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aparro\Downloads\"/>
    </mc:Choice>
  </mc:AlternateContent>
  <bookViews>
    <workbookView xWindow="0" yWindow="0" windowWidth="21600" windowHeight="9735"/>
  </bookViews>
  <sheets>
    <sheet name="Hoja1" sheetId="1" r:id="rId1"/>
  </sheets>
  <definedNames>
    <definedName name="clubdetenisrubor_flamingo_inbound_2017_03_09" localSheetId="0">Hoja1!$A$1:$E$264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L4" i="1" l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connections.xml><?xml version="1.0" encoding="utf-8"?>
<connections xmlns="http://schemas.openxmlformats.org/spreadsheetml/2006/main">
  <connection id="1" name="clubdetenisrubor-flamingo-inbound-2017-03-09" type="6" refreshedVersion="5" background="1" saveData="1">
    <textPr codePage="850" sourceFile="C:\Users\ichaparro\Downloads\clubdetenisrubor-flamingo-inbound-2017-03-09.csv" decimal="," thousands="." tab="0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<sst xmlns="http://schemas.openxmlformats.org/spreadsheetml/2006/main" count="606" uniqueCount="606">
  <si>
    <t>sebastianatila@hotmail.com</t>
  </si>
  <si>
    <t>2017-03-08T15:12:03+00:00</t>
  </si>
  <si>
    <t>cibravohuerta@yahoo.com</t>
  </si>
  <si>
    <t>2017-03-08T15:11:49+00:00</t>
  </si>
  <si>
    <t>solbk26@hotmail.com</t>
  </si>
  <si>
    <t>2017-03-08T15:11:25+00:00</t>
  </si>
  <si>
    <t>angelicabergez@gmail.com</t>
  </si>
  <si>
    <t>2017-03-08T15:11:04+00:00</t>
  </si>
  <si>
    <t>michelebk@hotmail.com</t>
  </si>
  <si>
    <t>2017-03-08T15:10:47+00:00</t>
  </si>
  <si>
    <t>claudiabergez@gmail.com</t>
  </si>
  <si>
    <t>2017-03-08T15:10:33+00:00</t>
  </si>
  <si>
    <t>jbarrera05@hotmail.com</t>
  </si>
  <si>
    <t>2017-03-08T15:10:13+00:00</t>
  </si>
  <si>
    <t>mfbanto@gmail.com</t>
  </si>
  <si>
    <t>2017-03-08T15:09:56+00:00</t>
  </si>
  <si>
    <t>bantomaui@gmail.com</t>
  </si>
  <si>
    <t>2017-03-08T15:09:42+00:00</t>
  </si>
  <si>
    <t>masenjog@gmail.com</t>
  </si>
  <si>
    <t>2017-03-08T15:09:28+00:00</t>
  </si>
  <si>
    <t>arquitectoasenjo@gmail.com</t>
  </si>
  <si>
    <t>2017-03-08T15:09:12+00:00</t>
  </si>
  <si>
    <t>carlosarteaga.pef@gmail.com</t>
  </si>
  <si>
    <t>2017-03-08T15:08:52+00:00</t>
  </si>
  <si>
    <t>joy_pao_@hotmail.com</t>
  </si>
  <si>
    <t>2017-03-08T15:08:24+00:00</t>
  </si>
  <si>
    <t>c_arnes@hotmail.com</t>
  </si>
  <si>
    <t>2017-03-08T15:03:18+00:00</t>
  </si>
  <si>
    <t>elizabetharmstrong39@gmail.com</t>
  </si>
  <si>
    <t>2017-03-08T15:00:48+00:00</t>
  </si>
  <si>
    <t>paulifran@hotmail.com</t>
  </si>
  <si>
    <t>2017-03-08T14:59:36+00:00</t>
  </si>
  <si>
    <t>leonor.araya@gmail.com</t>
  </si>
  <si>
    <t>2017-03-08T14:58:45+00:00</t>
  </si>
  <si>
    <t>andrea.geoplanet@gmail.com</t>
  </si>
  <si>
    <t>2017-03-08T14:58:23+00:00</t>
  </si>
  <si>
    <t>mapuchin@hotmail.com</t>
  </si>
  <si>
    <t>2017-03-08T14:58:04+00:00</t>
  </si>
  <si>
    <t>kristian_siempre_azul@hotmail.com</t>
  </si>
  <si>
    <t>2017-03-08T14:57:36+00:00</t>
  </si>
  <si>
    <t>julencalvo12@gmail.com</t>
  </si>
  <si>
    <t>2017-03-08T14:00:45+00:00</t>
  </si>
  <si>
    <t>le.arroyo18@gmail.com</t>
  </si>
  <si>
    <t>2017-03-08T14:00:42+00:00</t>
  </si>
  <si>
    <t>peposasuna@gmail.com</t>
  </si>
  <si>
    <t>2017-03-08T13:58:44+00:00</t>
  </si>
  <si>
    <t>eider.jaka@andramari-ikastola.org</t>
  </si>
  <si>
    <t>2017-03-08T10:01:25+00:00</t>
  </si>
  <si>
    <t>oihan.marinelarena@andramari-ikastola.org</t>
  </si>
  <si>
    <t>2017-03-08T09:57:48+00:00</t>
  </si>
  <si>
    <t>yiyopache@gmail.com</t>
  </si>
  <si>
    <t>2017-03-07T21:59:10+00:00</t>
  </si>
  <si>
    <t>nagore.erdozia@andramari-ikastola.org</t>
  </si>
  <si>
    <t>2017-03-07T21:22:13+00:00</t>
  </si>
  <si>
    <t>eoehoberena@gmail.com</t>
  </si>
  <si>
    <t>2017-03-07T21:20:06+00:00</t>
  </si>
  <si>
    <t>enaut.oiarbide@andramari-ikastola.org</t>
  </si>
  <si>
    <t>2017-03-07T21:19:24+00:00</t>
  </si>
  <si>
    <t>aritzoiarbide@gmail.com</t>
  </si>
  <si>
    <t>2017-03-07T21:17:36+00:00</t>
  </si>
  <si>
    <t>aritz.oiarbide@andramari-ikastola.org</t>
  </si>
  <si>
    <t>2017-03-07T21:16:50+00:00</t>
  </si>
  <si>
    <t>miskolcspanyolul@gmail.com</t>
  </si>
  <si>
    <t>2017-03-07T17:12:57+00:00</t>
  </si>
  <si>
    <t>leirica1@hotmail.com</t>
  </si>
  <si>
    <t>2017-03-07T15:40:11+00:00</t>
  </si>
  <si>
    <t>chemayamaya@yahoo.es</t>
  </si>
  <si>
    <t>2017-03-07T13:39:22+00:00</t>
  </si>
  <si>
    <t>ahidalgo67@hotmail.com</t>
  </si>
  <si>
    <t>2017-03-07T12:57:59+00:00</t>
  </si>
  <si>
    <t>leyremun@hotmail.es</t>
  </si>
  <si>
    <t>2017-03-07T12:56:01+00:00</t>
  </si>
  <si>
    <t>saravillanuevas@yahoo.com</t>
  </si>
  <si>
    <t>2017-03-07T10:52:47+00:00</t>
  </si>
  <si>
    <t>pilipili..p@hotmail.com</t>
  </si>
  <si>
    <t>2017-03-07T09:59:11+00:00</t>
  </si>
  <si>
    <t>jmo-12@hotmail.com</t>
  </si>
  <si>
    <t>2017-03-07T09:46:54+00:00</t>
  </si>
  <si>
    <t>rosarioeneko@yahoo.es</t>
  </si>
  <si>
    <t>2017-03-07T09:45:09+00:00</t>
  </si>
  <si>
    <t>leyreansorena@yahoo.es</t>
  </si>
  <si>
    <t>2017-03-07T07:41:31+00:00</t>
  </si>
  <si>
    <t>maku_3@yahoo.es</t>
  </si>
  <si>
    <t>2017-03-07T07:24:57+00:00</t>
  </si>
  <si>
    <t>nahialum@yahoo.es</t>
  </si>
  <si>
    <t>2017-03-07T07:16:23+00:00</t>
  </si>
  <si>
    <t>mariadiazdegaraio@gmail.com</t>
  </si>
  <si>
    <t>2017-03-07T06:55:17+00:00</t>
  </si>
  <si>
    <t>naipergas@yahoo.es</t>
  </si>
  <si>
    <t>2017-03-07T06:10:03+00:00</t>
  </si>
  <si>
    <t>lourdess29@gmail.com</t>
  </si>
  <si>
    <t>2017-03-07T04:06:03+00:00</t>
  </si>
  <si>
    <t>danielfranceszubieta@gmail.com</t>
  </si>
  <si>
    <t>2017-03-06T23:47:46+00:00</t>
  </si>
  <si>
    <t>marregio@msn.com</t>
  </si>
  <si>
    <t>2017-03-06T23:21:12+00:00</t>
  </si>
  <si>
    <t>azcona.mireia@gmail.com</t>
  </si>
  <si>
    <t>2017-03-06T21:42:49+00:00</t>
  </si>
  <si>
    <t>mfranceszu@gmail.com</t>
  </si>
  <si>
    <t>2017-03-06T21:39:42+00:00</t>
  </si>
  <si>
    <t>maite.g.b@hotmail.es</t>
  </si>
  <si>
    <t>2017-03-06T21:37:50+00:00</t>
  </si>
  <si>
    <t>leticia_p10@hotmail.com</t>
  </si>
  <si>
    <t>2017-03-06T21:36:01+00:00</t>
  </si>
  <si>
    <t>nataliagil.casa@gmail.com</t>
  </si>
  <si>
    <t>2017-03-06T21:28:54+00:00</t>
  </si>
  <si>
    <t>radevi72@gmail.com</t>
  </si>
  <si>
    <t>2017-03-06T21:27:40+00:00</t>
  </si>
  <si>
    <t>tromerou@cfnavarra.es</t>
  </si>
  <si>
    <t>2017-03-06T21:27:19+00:00</t>
  </si>
  <si>
    <t>paula_fr_zu@hotmail.com</t>
  </si>
  <si>
    <t>2017-03-06T21:21:02+00:00</t>
  </si>
  <si>
    <t>ainhoaipar@gmail.com</t>
  </si>
  <si>
    <t>2017-03-06T21:13:29+00:00</t>
  </si>
  <si>
    <t>diazspatricia@gmail.com</t>
  </si>
  <si>
    <t>2017-03-06T21:10:10+00:00</t>
  </si>
  <si>
    <t>rosatxan@gmail.com</t>
  </si>
  <si>
    <t>2017-03-06T21:09:24+00:00</t>
  </si>
  <si>
    <t>belensada@yahoo.es</t>
  </si>
  <si>
    <t>2017-03-06T21:02:53+00:00</t>
  </si>
  <si>
    <t>martagarciaza@hotmail.com</t>
  </si>
  <si>
    <t>2017-03-06T21:01:31+00:00</t>
  </si>
  <si>
    <t>egusaguirre@hotmail.com</t>
  </si>
  <si>
    <t>2017-03-06T21:00:28+00:00</t>
  </si>
  <si>
    <t>mizuarb@gmail.com</t>
  </si>
  <si>
    <t>2017-03-06T20:54:18+00:00</t>
  </si>
  <si>
    <t>maite-fz@hotmail.com</t>
  </si>
  <si>
    <t>2017-03-06T20:53:53+00:00</t>
  </si>
  <si>
    <t>inaki.fz@gmail.com</t>
  </si>
  <si>
    <t>2017-03-06T20:51:14+00:00</t>
  </si>
  <si>
    <t>veronica.serrano.morales@gmail.com</t>
  </si>
  <si>
    <t>2017-03-06T20:42:55+00:00</t>
  </si>
  <si>
    <t>aritzasenjo@gmail.com</t>
  </si>
  <si>
    <t>2017-03-06T20:42:13+00:00</t>
  </si>
  <si>
    <t>mirenurmenetasalvatierra@gmail.com</t>
  </si>
  <si>
    <t>2017-03-06T20:39:13+00:00</t>
  </si>
  <si>
    <t>amaia.gb@icloud.com</t>
  </si>
  <si>
    <t>2017-03-06T20:38:32+00:00</t>
  </si>
  <si>
    <t>patri_logro_90@hotmail.com</t>
  </si>
  <si>
    <t>2017-03-06T20:35:05+00:00</t>
  </si>
  <si>
    <t>io@lastadi.com</t>
  </si>
  <si>
    <t>2017-03-06T20:34:49+00:00</t>
  </si>
  <si>
    <t>patriciacanasdiaz@hotmail.es</t>
  </si>
  <si>
    <t>2017-03-06T20:34:26+00:00</t>
  </si>
  <si>
    <t>asuncorella@hotmail.com</t>
  </si>
  <si>
    <t>2017-03-06T20:30:39+00:00</t>
  </si>
  <si>
    <t>oihanealbiasiazcona@gmail.com</t>
  </si>
  <si>
    <t>2017-03-06T20:29:54+00:00</t>
  </si>
  <si>
    <t>paulino881@hotmail.com</t>
  </si>
  <si>
    <t>2017-03-06T20:29:15+00:00</t>
  </si>
  <si>
    <t>albiasumiguel@gmail.com</t>
  </si>
  <si>
    <t>2017-03-06T20:28:22+00:00</t>
  </si>
  <si>
    <t>aitor.muguiro@gmail.com</t>
  </si>
  <si>
    <t>2017-03-06T20:26:28+00:00</t>
  </si>
  <si>
    <t>rosazcona.l@gmail.com</t>
  </si>
  <si>
    <t>2017-03-06T20:25:58+00:00</t>
  </si>
  <si>
    <t>nereika17@hotmail.es</t>
  </si>
  <si>
    <t>2017-03-06T20:25:55+00:00</t>
  </si>
  <si>
    <t>manu258@hotmail.com</t>
  </si>
  <si>
    <t>2017-03-06T20:25:47+00:00</t>
  </si>
  <si>
    <t>aikalur85@hotmail.com</t>
  </si>
  <si>
    <t>2017-03-06T20:25:00+00:00</t>
  </si>
  <si>
    <t>danidiaz18@hotmail.com</t>
  </si>
  <si>
    <t>2017-03-06T20:24:09+00:00</t>
  </si>
  <si>
    <t>maitalecu@hotmail.com</t>
  </si>
  <si>
    <t>2017-03-06T20:23:51+00:00</t>
  </si>
  <si>
    <t>Evarirak@hotmail.com</t>
  </si>
  <si>
    <t>2017-03-06T20:22:15+00:00</t>
  </si>
  <si>
    <t>leticiaarenal@hotmail.com</t>
  </si>
  <si>
    <t>2017-03-06T20:17:18+00:00</t>
  </si>
  <si>
    <t>mesparzalarrainzar@gmail.com</t>
  </si>
  <si>
    <t>2017-03-06T20:15:36+00:00</t>
  </si>
  <si>
    <t>alizubieta@yahoo.es</t>
  </si>
  <si>
    <t>2017-03-06T20:10:44+00:00</t>
  </si>
  <si>
    <t>frances.zubieta@gmail.com</t>
  </si>
  <si>
    <t>2017-03-06T20:10:15+00:00</t>
  </si>
  <si>
    <t>amaiagoniberduque@hotmail.es</t>
  </si>
  <si>
    <t>2017-03-06T20:09:47+00:00</t>
  </si>
  <si>
    <t>mfrazub@hotmail.com</t>
  </si>
  <si>
    <t>2017-03-06T20:09:20+00:00</t>
  </si>
  <si>
    <t>martaoscoz@hotmail.com</t>
  </si>
  <si>
    <t>2017-03-06T20:08:19+00:00</t>
  </si>
  <si>
    <t>minilokito@hotmail.com</t>
  </si>
  <si>
    <t>2017-03-06T20:08:14+00:00</t>
  </si>
  <si>
    <t>kikofrances@hotmail.es</t>
  </si>
  <si>
    <t>2017-03-06T20:07:48+00:00</t>
  </si>
  <si>
    <t>juanfranzub@gmail.com</t>
  </si>
  <si>
    <t>2017-03-06T20:07:14+00:00</t>
  </si>
  <si>
    <t>maberduman@hotmail.com</t>
  </si>
  <si>
    <t>2017-03-06T20:05:18+00:00</t>
  </si>
  <si>
    <t>sandrapereziza@hotmail.com</t>
  </si>
  <si>
    <t>2017-03-06T20:03:33+00:00</t>
  </si>
  <si>
    <t>aondarregu1@educacion.navarra.es</t>
  </si>
  <si>
    <t>2017-03-06T19:58:58+00:00</t>
  </si>
  <si>
    <t>paris1003@hotmail.com</t>
  </si>
  <si>
    <t>2017-03-06T19:55:00+00:00</t>
  </si>
  <si>
    <t>mvidaurreta@unav.es</t>
  </si>
  <si>
    <t>2017-03-06T19:53:46+00:00</t>
  </si>
  <si>
    <t>vidaurretamarta@gmail.com</t>
  </si>
  <si>
    <t>2017-03-06T19:53:16+00:00</t>
  </si>
  <si>
    <t>loreapg@gmail.com</t>
  </si>
  <si>
    <t>2017-03-06T19:52:54+00:00</t>
  </si>
  <si>
    <t>eguleku@gmail.com</t>
  </si>
  <si>
    <t>2017-03-06T19:50:41+00:00</t>
  </si>
  <si>
    <t>maitaneeguaras@hotmail.com</t>
  </si>
  <si>
    <t>2017-03-06T19:49:22+00:00</t>
  </si>
  <si>
    <t>marivigoso@hotmail.com</t>
  </si>
  <si>
    <t>2017-03-06T19:45:43+00:00</t>
  </si>
  <si>
    <t>galemarta@hotmail.com</t>
  </si>
  <si>
    <t>2017-03-06T19:38:21+00:00</t>
  </si>
  <si>
    <t>beanuva2@gmail.com</t>
  </si>
  <si>
    <t>2017-03-06T19:32:53+00:00</t>
  </si>
  <si>
    <t>anmoca@hotmail.fr</t>
  </si>
  <si>
    <t>2017-03-06T19:30:53+00:00</t>
  </si>
  <si>
    <t>javierondarra@hotmail.com</t>
  </si>
  <si>
    <t>2017-03-06T19:20:07+00:00</t>
  </si>
  <si>
    <t>iruneeguaras@hotmail.com</t>
  </si>
  <si>
    <t>2017-03-06T18:09:23+00:00</t>
  </si>
  <si>
    <t>cris.p.a@hotmail.com</t>
  </si>
  <si>
    <t>2017-03-02T21:37:17+00:00</t>
  </si>
  <si>
    <t>ibichap@gmail.com</t>
  </si>
  <si>
    <t>2017-03-02T21:32:16+00:00</t>
  </si>
  <si>
    <t>edulizar@gmail.com</t>
  </si>
  <si>
    <t>2017-03-02T18:38:03+00:00</t>
  </si>
  <si>
    <t>nereacano32@gmail.com</t>
  </si>
  <si>
    <t>2017-03-02T17:30:09+00:00</t>
  </si>
  <si>
    <t>joncano16@gmail.com</t>
  </si>
  <si>
    <t>2017-03-02T17:29:20+00:00</t>
  </si>
  <si>
    <t>encarpalomo@gmail.com</t>
  </si>
  <si>
    <t>2017-03-02T17:26:02+00:00</t>
  </si>
  <si>
    <t>rosa.ere@hotmail.com</t>
  </si>
  <si>
    <t>2017-03-02T17:24:34+00:00</t>
  </si>
  <si>
    <t>ikertxoli@gmail.com</t>
  </si>
  <si>
    <t>2017-03-02T17:23:34+00:00</t>
  </si>
  <si>
    <t>iratilasa@andramari-ikastola.org</t>
  </si>
  <si>
    <t>2017-03-02T12:40:43+00:00</t>
  </si>
  <si>
    <t>espinete@hotmail.com</t>
  </si>
  <si>
    <t>2017-03-01T20:18:23+00:00</t>
  </si>
  <si>
    <t>apalamosg@hotmail.com</t>
  </si>
  <si>
    <t>2017-03-01T19:16:03+00:00</t>
  </si>
  <si>
    <t>capitanaguilera@hotmail.com</t>
  </si>
  <si>
    <t>2017-03-01T19:15:48+00:00</t>
  </si>
  <si>
    <t>alexus3@hotmail.com</t>
  </si>
  <si>
    <t>2017-03-01T19:15:31+00:00</t>
  </si>
  <si>
    <t>vizkala@hotmail.com</t>
  </si>
  <si>
    <t>2017-03-01T19:15:11+00:00</t>
  </si>
  <si>
    <t>daniela_aguilera_m500@hotmail.com</t>
  </si>
  <si>
    <t>2017-03-01T19:14:49+00:00</t>
  </si>
  <si>
    <t>ikis_rojo@hotmail.com</t>
  </si>
  <si>
    <t>2017-03-01T19:14:34+00:00</t>
  </si>
  <si>
    <t>carlosaguileram@hotmail.com</t>
  </si>
  <si>
    <t>2017-03-01T19:14:07+00:00</t>
  </si>
  <si>
    <t>Sb.nashxo.sk8@hotmail.com</t>
  </si>
  <si>
    <t>2017-03-01T19:13:49+00:00</t>
  </si>
  <si>
    <t>osabarca@hotmail.com</t>
  </si>
  <si>
    <t>2017-03-01T19:10:15+00:00</t>
  </si>
  <si>
    <t>maeillanes@hotmail.com</t>
  </si>
  <si>
    <t>2017-03-01T19:09:33+00:00</t>
  </si>
  <si>
    <t>iabarcae@yahoo.es</t>
  </si>
  <si>
    <t>2017-03-01T19:08:32+00:00</t>
  </si>
  <si>
    <t>jose.ramon-diaz@arcelormittal.com</t>
  </si>
  <si>
    <t>2017-03-01T19:07:27+00:00</t>
  </si>
  <si>
    <t>davidmartins@telefonica.net</t>
  </si>
  <si>
    <t>2017-03-01T18:52:33+00:00</t>
  </si>
  <si>
    <t>aduranignacio@gmail.com</t>
  </si>
  <si>
    <t>2017-03-01T18:51:54+00:00</t>
  </si>
  <si>
    <t>mcarmen_duran@hotmail.com</t>
  </si>
  <si>
    <t>2017-03-01T18:50:41+00:00</t>
  </si>
  <si>
    <t>marcest_1@hotmail.com</t>
  </si>
  <si>
    <t>2017-03-01T18:49:29+00:00</t>
  </si>
  <si>
    <t>ivan.ayra.duran@gmail.com</t>
  </si>
  <si>
    <t>2017-03-01T18:48:45+00:00</t>
  </si>
  <si>
    <t>carmenayrad@gmail.com</t>
  </si>
  <si>
    <t>2017-03-01T18:48:03+00:00</t>
  </si>
  <si>
    <t>jramon-diaz@hotmail.com</t>
  </si>
  <si>
    <t>2017-03-01T18:45:42+00:00</t>
  </si>
  <si>
    <t>edd300408@gmail.com</t>
  </si>
  <si>
    <t>2017-03-01T18:44:59+00:00</t>
  </si>
  <si>
    <t>koraluaerika@gmail.com</t>
  </si>
  <si>
    <t>2017-03-01T18:43:57+00:00</t>
  </si>
  <si>
    <t>Korabonita@hotmail.com</t>
  </si>
  <si>
    <t>2017-03-01T18:42:58+00:00</t>
  </si>
  <si>
    <t>claudifp16@gmail.com</t>
  </si>
  <si>
    <t>2017-03-01T15:21:36+00:00</t>
  </si>
  <si>
    <t>mariabel40@hotmail.es</t>
  </si>
  <si>
    <t>2017-03-01T10:19:15+00:00</t>
  </si>
  <si>
    <t>andoni_g_f@hotmail.com</t>
  </si>
  <si>
    <t>2017-02-28T21:20:34+00:00</t>
  </si>
  <si>
    <t>leiana2662@gmail.com</t>
  </si>
  <si>
    <t>2017-02-28T19:06:03+00:00</t>
  </si>
  <si>
    <t>ana_elia57@homail.com</t>
  </si>
  <si>
    <t>2017-02-28T17:53:35+00:00</t>
  </si>
  <si>
    <t>arojas@fundacionedison.org.ar</t>
  </si>
  <si>
    <t>2017-02-28T17:05:08+00:00</t>
  </si>
  <si>
    <t>jrojas@fundacionedison.org.ar</t>
  </si>
  <si>
    <t>2017-02-28T17:03:48+00:00</t>
  </si>
  <si>
    <t>graysoul923@gmail.com</t>
  </si>
  <si>
    <t>2017-02-28T17:00:39+00:00</t>
  </si>
  <si>
    <t>juan.pablo77@icloud.com</t>
  </si>
  <si>
    <t>2017-02-28T17:00:18+00:00</t>
  </si>
  <si>
    <t>ramon.es@hotmail.com</t>
  </si>
  <si>
    <t>2017-02-28T14:19:42+00:00</t>
  </si>
  <si>
    <t>amaya41178@hotmail.com</t>
  </si>
  <si>
    <t>2017-02-28T14:05:23+00:00</t>
  </si>
  <si>
    <t>arpal@hotmail.es</t>
  </si>
  <si>
    <t>2017-02-28T13:33:50+00:00</t>
  </si>
  <si>
    <t>marianelagarciacasas@hotmail.com</t>
  </si>
  <si>
    <t>2017-02-28T12:59:47+00:00</t>
  </si>
  <si>
    <t>pablorojas923@me.com</t>
  </si>
  <si>
    <t>2017-02-28T12:20:26+00:00</t>
  </si>
  <si>
    <t>visigrado@hotmail.com</t>
  </si>
  <si>
    <t>2017-02-28T11:25:00+00:00</t>
  </si>
  <si>
    <t>ericaahumadagarcia@yahoo.es</t>
  </si>
  <si>
    <t>2017-02-28T08:59:34+00:00</t>
  </si>
  <si>
    <t>gastonerica@hotmail.com</t>
  </si>
  <si>
    <t>2017-02-28T08:56:54+00:00</t>
  </si>
  <si>
    <t>gaizkaiker@gmail.com</t>
  </si>
  <si>
    <t>2017-02-28T08:17:06+00:00</t>
  </si>
  <si>
    <t>juanpablorojas216@gmail.com</t>
  </si>
  <si>
    <t>2017-02-27T23:48:22+00:00</t>
  </si>
  <si>
    <t>Hagen84@Outlook.es</t>
  </si>
  <si>
    <t>2017-02-27T23:15:25+00:00</t>
  </si>
  <si>
    <t>cpm290475@hotmail.com</t>
  </si>
  <si>
    <t>2017-02-27T22:41:28+00:00</t>
  </si>
  <si>
    <t>joseba231991@gmail.com</t>
  </si>
  <si>
    <t>2017-02-27T22:27:46+00:00</t>
  </si>
  <si>
    <t>rafaelvanderbaar@gmail.com</t>
  </si>
  <si>
    <t>2017-02-27T22:08:39+00:00</t>
  </si>
  <si>
    <t>fwrylore10@yahoo.com.ar</t>
  </si>
  <si>
    <t>2017-02-27T21:57:09+00:00</t>
  </si>
  <si>
    <t>marurosacenteno@gmail.com</t>
  </si>
  <si>
    <t>2017-02-27T21:56:38+00:00</t>
  </si>
  <si>
    <t>nereacano@gmail.com</t>
  </si>
  <si>
    <t>2017-02-27T21:49:45+00:00</t>
  </si>
  <si>
    <t>maite.arana.p@gmail.com</t>
  </si>
  <si>
    <t>2017-02-27T21:45:09+00:00</t>
  </si>
  <si>
    <t>a.liberalmunoz@yahoo.es</t>
  </si>
  <si>
    <t>2017-02-27T21:43:59+00:00</t>
  </si>
  <si>
    <t>garbie10@gmail.com</t>
  </si>
  <si>
    <t>2017-02-27T21:38:20+00:00</t>
  </si>
  <si>
    <t>nelacasas@me.com</t>
  </si>
  <si>
    <t>2017-02-27T21:35:25+00:00</t>
  </si>
  <si>
    <t>julichispas@hotmail.com</t>
  </si>
  <si>
    <t>2017-02-27T21:34:50+00:00</t>
  </si>
  <si>
    <t>jap.palo@hotmail.com</t>
  </si>
  <si>
    <t>2017-02-27T21:29:48+00:00</t>
  </si>
  <si>
    <t>japalomoberbel@hotmail.com</t>
  </si>
  <si>
    <t>2017-02-27T21:29:07+00:00</t>
  </si>
  <si>
    <t>inigo_altsasu@hotmail.com</t>
  </si>
  <si>
    <t>2017-02-27T21:26:21+00:00</t>
  </si>
  <si>
    <t>villacompadre@hotmail.es</t>
  </si>
  <si>
    <t>2017-02-27T21:24:18+00:00</t>
  </si>
  <si>
    <t>juanangelnavidad@yahoo.es</t>
  </si>
  <si>
    <t>2017-02-27T21:14:52+00:00</t>
  </si>
  <si>
    <t>navicam@hotmail.com</t>
  </si>
  <si>
    <t>2017-02-27T21:09:20+00:00</t>
  </si>
  <si>
    <t>mariatxijjj@hotmail.com</t>
  </si>
  <si>
    <t>2017-02-27T21:08:26+00:00</t>
  </si>
  <si>
    <t>pilimili@hotmail.com</t>
  </si>
  <si>
    <t>2017-02-27T21:07:49+00:00</t>
  </si>
  <si>
    <t>ares555@hotmail.com</t>
  </si>
  <si>
    <t>2017-02-27T21:07:13+00:00</t>
  </si>
  <si>
    <t>ferjani13@hotmail.es</t>
  </si>
  <si>
    <t>2017-02-27T21:07:01+00:00</t>
  </si>
  <si>
    <t>luna@hotmail.com</t>
  </si>
  <si>
    <t>2017-02-27T21:06:28+00:00</t>
  </si>
  <si>
    <t>chusgalnares@hotmail.com</t>
  </si>
  <si>
    <t>2017-02-27T21:06:22+00:00</t>
  </si>
  <si>
    <t>polemtzi@hotmail.com</t>
  </si>
  <si>
    <t>2017-02-27T21:05:58+00:00</t>
  </si>
  <si>
    <t>amaiafer@hotmail.com</t>
  </si>
  <si>
    <t>2017-02-27T21:05:44+00:00</t>
  </si>
  <si>
    <t>soniavoza@hotmail.com</t>
  </si>
  <si>
    <t>2017-02-27T21:05:15+00:00</t>
  </si>
  <si>
    <t>espi_555@hotmail.com</t>
  </si>
  <si>
    <t>2017-02-27T21:05:09+00:00</t>
  </si>
  <si>
    <t>lolitaflores@hotmail.com</t>
  </si>
  <si>
    <t>2017-02-27T21:04:43+00:00</t>
  </si>
  <si>
    <t>elenafuriase@hotmai.com</t>
  </si>
  <si>
    <t>2017-02-27T21:04:05+00:00</t>
  </si>
  <si>
    <t>nienvenida34@hotmail.com</t>
  </si>
  <si>
    <t>2017-02-27T21:03:32+00:00</t>
  </si>
  <si>
    <t>naroajimenez@hotmail.com</t>
  </si>
  <si>
    <t>2017-02-27T21:02:58+00:00</t>
  </si>
  <si>
    <t>ainahara234@hotmail.com</t>
  </si>
  <si>
    <t>2017-02-27T20:56:24+00:00</t>
  </si>
  <si>
    <t>polentzi7464@outlook.es</t>
  </si>
  <si>
    <t>2017-02-27T20:55:55+00:00</t>
  </si>
  <si>
    <t>ahinoapa65@hotmaill.com</t>
  </si>
  <si>
    <t>2017-02-27T20:55:50+00:00</t>
  </si>
  <si>
    <t>pedrohyu@hotmail.com</t>
  </si>
  <si>
    <t>2017-02-27T20:54:24+00:00</t>
  </si>
  <si>
    <t>pedrosaiz@hotmail.com</t>
  </si>
  <si>
    <t>2017-02-27T20:53:47+00:00</t>
  </si>
  <si>
    <t>espi555@hotmail.com</t>
  </si>
  <si>
    <t>2017-02-27T20:52:03+00:00</t>
  </si>
  <si>
    <t>maitego94@gmail.com</t>
  </si>
  <si>
    <t>2017-02-27T20:42:48+00:00</t>
  </si>
  <si>
    <t>yomisma1969@msn.com</t>
  </si>
  <si>
    <t>2017-02-27T20:41:49+00:00</t>
  </si>
  <si>
    <t>txuki71@hotmail.com</t>
  </si>
  <si>
    <t>2017-02-27T20:38:44+00:00</t>
  </si>
  <si>
    <t>marian_mendez1964@hotmail.com</t>
  </si>
  <si>
    <t>2017-02-27T20:34:09+00:00</t>
  </si>
  <si>
    <t>valen27172@hotmail.com</t>
  </si>
  <si>
    <t>2017-02-27T20:29:15+00:00</t>
  </si>
  <si>
    <t>iosupalomo@hotmail.com</t>
  </si>
  <si>
    <t>2017-02-27T20:23:47+00:00</t>
  </si>
  <si>
    <t>nereazabalooyarbide@gmail.com</t>
  </si>
  <si>
    <t>2017-02-27T20:19:21+00:00</t>
  </si>
  <si>
    <t>acidtorrejon@hotmail.com</t>
  </si>
  <si>
    <t>2017-02-27T20:19:15+00:00</t>
  </si>
  <si>
    <t>jander90.jp@gmail.com</t>
  </si>
  <si>
    <t>2017-02-27T20:00:29+00:00</t>
  </si>
  <si>
    <t>maiteperez_1994@hotmail.com</t>
  </si>
  <si>
    <t>2017-02-27T19:54:58+00:00</t>
  </si>
  <si>
    <t>rouscigo@hotmail.com</t>
  </si>
  <si>
    <t>2017-02-27T19:49:29+00:00</t>
  </si>
  <si>
    <t>o.panizubi@live.com</t>
  </si>
  <si>
    <t>2017-02-27T19:38:16+00:00</t>
  </si>
  <si>
    <t>kokeherrero@gmail.com</t>
  </si>
  <si>
    <t>2017-02-27T19:34:43+00:00</t>
  </si>
  <si>
    <t>urkijo94@gmail.com</t>
  </si>
  <si>
    <t>2017-02-27T19:33:06+00:00</t>
  </si>
  <si>
    <t>lurdesfermin@hotmail.com</t>
  </si>
  <si>
    <t>2017-02-27T19:15:54+00:00</t>
  </si>
  <si>
    <t>elenitasp14@hotmail.com</t>
  </si>
  <si>
    <t>2017-02-27T19:12:50+00:00</t>
  </si>
  <si>
    <t>carmennaiaraanjara@gmail.com</t>
  </si>
  <si>
    <t>2017-02-27T19:10:52+00:00</t>
  </si>
  <si>
    <t>bernar_marroyo@yahoo.com</t>
  </si>
  <si>
    <t>2017-02-27T19:10:08+00:00</t>
  </si>
  <si>
    <t>jonegrados@gmail.com</t>
  </si>
  <si>
    <t>2017-02-27T18:52:57+00:00</t>
  </si>
  <si>
    <t>mcruizf@gmail.com</t>
  </si>
  <si>
    <t>2017-02-27T18:49:52+00:00</t>
  </si>
  <si>
    <t>kiendiau@gmail.com</t>
  </si>
  <si>
    <t>2017-02-27T18:48:31+00:00</t>
  </si>
  <si>
    <t>jantonio42@gmail.com</t>
  </si>
  <si>
    <t>2017-02-27T18:47:07+00:00</t>
  </si>
  <si>
    <t>jm_urdangarin@hotmail.com</t>
  </si>
  <si>
    <t>2017-02-27T18:43:15+00:00</t>
  </si>
  <si>
    <t>repronet24@gmail.com</t>
  </si>
  <si>
    <t>2017-02-27T18:42:25+00:00</t>
  </si>
  <si>
    <t>irati_ijurco@hotmail.com</t>
  </si>
  <si>
    <t>2017-02-27T18:20:03+00:00</t>
  </si>
  <si>
    <t>aliciaelizalde17@gmail.com</t>
  </si>
  <si>
    <t>2017-02-27T18:15:19+00:00</t>
  </si>
  <si>
    <t>maitetxu_aupaosasuna@hotmail.com</t>
  </si>
  <si>
    <t>2017-02-27T18:12:54+00:00</t>
  </si>
  <si>
    <t>ainhoapalomino_97@hotmail.com</t>
  </si>
  <si>
    <t>2017-02-27T18:12:11+00:00</t>
  </si>
  <si>
    <t>maitealtsasu@gmail.com</t>
  </si>
  <si>
    <t>2017-02-27T18:11:30+00:00</t>
  </si>
  <si>
    <t>agonzalpal1@educacion.navarra.es</t>
  </si>
  <si>
    <t>2017-02-27T18:11:29+00:00</t>
  </si>
  <si>
    <t>idoia_altsasu@hotmail.com</t>
  </si>
  <si>
    <t>2017-02-27T18:10:16+00:00</t>
  </si>
  <si>
    <t>031211eotxoa@gmail.com</t>
  </si>
  <si>
    <t>2017-02-27T18:08:44+00:00</t>
  </si>
  <si>
    <t>paolasangale@gmail.com</t>
  </si>
  <si>
    <t>2017-02-27T18:08:19+00:00</t>
  </si>
  <si>
    <t>jcxpozu@gmail.com</t>
  </si>
  <si>
    <t>2017-02-27T17:40:54+00:00</t>
  </si>
  <si>
    <t>taniagradosarana@hotmail.com</t>
  </si>
  <si>
    <t>2017-02-27T17:27:46+00:00</t>
  </si>
  <si>
    <t>jonalsasua@gmail.com</t>
  </si>
  <si>
    <t>2017-02-27T17:27:19+00:00</t>
  </si>
  <si>
    <t>yoyamansogastaminza@gmail.com</t>
  </si>
  <si>
    <t>2017-02-27T17:25:38+00:00</t>
  </si>
  <si>
    <t>goikocla@hotmail.com</t>
  </si>
  <si>
    <t>2017-02-27T16:53:17+00:00</t>
  </si>
  <si>
    <t>pili_altsasu@hotmail.com</t>
  </si>
  <si>
    <t>2017-02-27T16:40:35+00:00</t>
  </si>
  <si>
    <t>belayel@hotmail.com</t>
  </si>
  <si>
    <t>2017-02-27T16:28:19+00:00</t>
  </si>
  <si>
    <t>jgradoscabeza@gmail.com</t>
  </si>
  <si>
    <t>2017-02-27T16:25:45+00:00</t>
  </si>
  <si>
    <t>naiara_guti@hotmail.com</t>
  </si>
  <si>
    <t>2017-02-27T16:17:56+00:00</t>
  </si>
  <si>
    <t>mrozas@ono.com</t>
  </si>
  <si>
    <t>2017-02-27T16:10:42+00:00</t>
  </si>
  <si>
    <t>jvherreropalomo@gmail.com</t>
  </si>
  <si>
    <t>2017-02-27T16:09:34+00:00</t>
  </si>
  <si>
    <t>caridad.ahh@hotmail.com</t>
  </si>
  <si>
    <t>2017-02-27T16:07:54+00:00</t>
  </si>
  <si>
    <t>maggrados@gmail.com</t>
  </si>
  <si>
    <t>2017-02-27T16:05:31+00:00</t>
  </si>
  <si>
    <t>jaione_altsasu@hotmail.com</t>
  </si>
  <si>
    <t>2017-02-27T16:04:06+00:00</t>
  </si>
  <si>
    <t>anepa98@gmail.com</t>
  </si>
  <si>
    <t>2017-02-27T15:59:58+00:00</t>
  </si>
  <si>
    <t>zubiiamaiiur@gmail.com</t>
  </si>
  <si>
    <t>2017-02-27T15:59:31+00:00</t>
  </si>
  <si>
    <t>iraiachaparro77@gmail.com</t>
  </si>
  <si>
    <t>2017-02-27T15:57:54+00:00</t>
  </si>
  <si>
    <t>jakasandra@hotmail.com</t>
  </si>
  <si>
    <t>2017-02-27T15:57:03+00:00</t>
  </si>
  <si>
    <t>silviamartinezerro@hotmail.com</t>
  </si>
  <si>
    <t>2017-02-27T15:56:50+00:00</t>
  </si>
  <si>
    <t>obacaicmor1@educacion.navarra.es</t>
  </si>
  <si>
    <t>2017-02-27T15:54:42+00:00</t>
  </si>
  <si>
    <t>041101xagirre@inigoaritza.com</t>
  </si>
  <si>
    <t>2017-02-27T15:52:51+00:00</t>
  </si>
  <si>
    <t>ericagaston@hotmail.com</t>
  </si>
  <si>
    <t>2017-02-27T15:52:41+00:00</t>
  </si>
  <si>
    <t>aborregiza1@educacion.navarra.es</t>
  </si>
  <si>
    <t>2017-02-27T15:49:13+00:00</t>
  </si>
  <si>
    <t>olaiabacaicmor@gmail.com</t>
  </si>
  <si>
    <t>2017-02-27T15:48:40+00:00</t>
  </si>
  <si>
    <t>rotxandrea@hotmail.com</t>
  </si>
  <si>
    <t>2017-02-27T15:38:44+00:00</t>
  </si>
  <si>
    <t>monicasantano@gmail.com</t>
  </si>
  <si>
    <t>2017-02-27T15:37:29+00:00</t>
  </si>
  <si>
    <t>maripalomoberbel@hotmail.com</t>
  </si>
  <si>
    <t>2017-02-27T15:30:51+00:00</t>
  </si>
  <si>
    <t>pozuyoli@yahoo.com</t>
  </si>
  <si>
    <t>2017-02-27T15:26:04+00:00</t>
  </si>
  <si>
    <t>emilyabigail2001@hotmail.es</t>
  </si>
  <si>
    <t>2017-02-27T14:16:49+00:00</t>
  </si>
  <si>
    <t>normapedraza7@hotmail.com</t>
  </si>
  <si>
    <t>2017-02-27T14:16:36+00:00</t>
  </si>
  <si>
    <t>josecasas5@hotmail.com</t>
  </si>
  <si>
    <t>2017-02-27T14:15:59+00:00</t>
  </si>
  <si>
    <t>mistervader3@gmail.com</t>
  </si>
  <si>
    <t>2017-02-27T14:15:13+00:00</t>
  </si>
  <si>
    <t>Modelo 3</t>
  </si>
  <si>
    <t>Modelo 4</t>
  </si>
  <si>
    <t>Modelo 5</t>
  </si>
  <si>
    <t>Modelo 6</t>
  </si>
  <si>
    <t>Modelo 7</t>
  </si>
  <si>
    <t>Modelo 8</t>
  </si>
  <si>
    <t>Modelo 9</t>
  </si>
  <si>
    <t>Modelo 1</t>
  </si>
  <si>
    <t>Modelo 2</t>
  </si>
  <si>
    <t>Modelo 10</t>
  </si>
  <si>
    <t>Modelo 11</t>
  </si>
  <si>
    <t>Modelo 12</t>
  </si>
  <si>
    <t>Modelo 13</t>
  </si>
  <si>
    <t>Modelo 14</t>
  </si>
  <si>
    <t>Modelo 15</t>
  </si>
  <si>
    <t>Modelo 16</t>
  </si>
  <si>
    <t>Total Puntos</t>
  </si>
  <si>
    <t>idoiafa@hotmail.com</t>
  </si>
  <si>
    <t>2017-03-12T13:36:19+00:00</t>
  </si>
  <si>
    <t>info@tenisrubor.com</t>
  </si>
  <si>
    <t>2017-03-12T13:34:00+00:00</t>
  </si>
  <si>
    <t>jose_antonio_exposito_moreno@gmail.com</t>
  </si>
  <si>
    <t>2017-03-12T10:02:15+00:00</t>
  </si>
  <si>
    <t>jose_exposito_saez@gmail.com</t>
  </si>
  <si>
    <t>2017-03-12T10:00:53+00:00</t>
  </si>
  <si>
    <t>arcediaziker@gmail.com</t>
  </si>
  <si>
    <t>2017-03-11T22:42:49+00:00</t>
  </si>
  <si>
    <t>imanolfamili@hotmail.com</t>
  </si>
  <si>
    <t>2017-03-11T22:41:09+00:00</t>
  </si>
  <si>
    <t>2ear.ormazabal.x@saleisianospamplona.net</t>
  </si>
  <si>
    <t>2017-03-11T22:39:21+00:00</t>
  </si>
  <si>
    <t>mp1.201516.esteban@gmail.com</t>
  </si>
  <si>
    <t>2017-03-11T22:37:34+00:00</t>
  </si>
  <si>
    <t>letoma8@gmail.com</t>
  </si>
  <si>
    <t>2017-03-11T22:36:17+00:00</t>
  </si>
  <si>
    <t>ikergomez.1st3.mendi@gmail.com</t>
  </si>
  <si>
    <t>2017-03-11T22:34:50+00:00</t>
  </si>
  <si>
    <t>ikergomez3@gmail.com</t>
  </si>
  <si>
    <t>2017-03-11T22:34:01+00:00</t>
  </si>
  <si>
    <t>adrirevalc@hotmail.com</t>
  </si>
  <si>
    <t>2017-03-11T22:32:30+00:00</t>
  </si>
  <si>
    <t>adrian_claver@hotmail.com</t>
  </si>
  <si>
    <t>2017-03-11T22:31:36+00:00</t>
  </si>
  <si>
    <t>patxilemark@hotmail.com</t>
  </si>
  <si>
    <t>2017-03-11T22:30:31+00:00</t>
  </si>
  <si>
    <t>xabi.mazki@gmail.com</t>
  </si>
  <si>
    <t>2017-03-11T22:29:02+00:00</t>
  </si>
  <si>
    <t>raul.claver.m@gmail.com</t>
  </si>
  <si>
    <t>2017-03-11T22:25:18+00:00</t>
  </si>
  <si>
    <t>oiher_bm@hotmail.com</t>
  </si>
  <si>
    <t>2017-03-11T22:23:52+00:00</t>
  </si>
  <si>
    <t>anderuska@gmail.com</t>
  </si>
  <si>
    <t>2017-03-11T22:18:03+00:00</t>
  </si>
  <si>
    <t>3 puntos</t>
  </si>
  <si>
    <t>2 puntos</t>
  </si>
  <si>
    <t>Emails</t>
  </si>
  <si>
    <t>1 punto</t>
  </si>
  <si>
    <t>Fecha Votación</t>
  </si>
  <si>
    <t>Autor</t>
  </si>
  <si>
    <t>Modelo</t>
  </si>
  <si>
    <t>Uxue Ondarra</t>
  </si>
  <si>
    <t>Udane Valdivieso</t>
  </si>
  <si>
    <t>June Dorronsoro</t>
  </si>
  <si>
    <t>Jone Grados</t>
  </si>
  <si>
    <t>Aritz Oiarbide</t>
  </si>
  <si>
    <t>Erika Díaz</t>
  </si>
  <si>
    <t>Jon Cano</t>
  </si>
  <si>
    <t>Nerea Cano</t>
  </si>
  <si>
    <t>Asier Palomino</t>
  </si>
  <si>
    <t>Anne Fernández</t>
  </si>
  <si>
    <t>Aitor Fernández</t>
  </si>
  <si>
    <t>Joan García</t>
  </si>
  <si>
    <t>Nahia Jiménez</t>
  </si>
  <si>
    <t>Iker Lizarraga</t>
  </si>
  <si>
    <t>Gorka Gasco</t>
  </si>
  <si>
    <t>Josete Expósito</t>
  </si>
  <si>
    <t>Veces Votado 3p.</t>
  </si>
  <si>
    <t>Veces Votado 2p.</t>
  </si>
  <si>
    <t>Veces Votado 1p.</t>
  </si>
  <si>
    <r>
      <rPr>
        <b/>
        <sz val="11"/>
        <color theme="1"/>
        <rFont val="Calibri"/>
        <family val="2"/>
        <scheme val="minor"/>
      </rPr>
      <t>Total Puntos</t>
    </r>
    <r>
      <rPr>
        <sz val="11"/>
        <color theme="1"/>
        <rFont val="Calibri"/>
        <family val="2"/>
        <scheme val="minor"/>
      </rPr>
      <t>=(Veces Votado 3p.*3)+(Veces Votado 2p.*2)+Veces Votado 1p.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</si>
</sst>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99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22</xdr:row>
      <xdr:rowOff>123824</xdr:rowOff>
    </xdr:from>
    <xdr:to>
      <xdr:col>12</xdr:col>
      <xdr:colOff>19050</xdr:colOff>
      <xdr:row>29</xdr:row>
      <xdr:rowOff>57149</xdr:rowOff>
    </xdr:to>
    <xdr:sp macro="" textlink="">
      <xdr:nvSpPr>
        <xdr:cNvPr id="2" name="CuadroTexto 1"/>
        <xdr:cNvSpPr txBox="1"/>
      </xdr:nvSpPr>
      <xdr:spPr>
        <a:xfrm>
          <a:off x="6991350" y="4314824"/>
          <a:ext cx="6076950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/>
            <a:t>GANADORES</a:t>
          </a:r>
        </a:p>
        <a:p>
          <a:r>
            <a:rPr lang="es-ES" sz="1600"/>
            <a:t>1.PREMIO:UXUE ONDARRA (MODELO 1):280 PUNTOS</a:t>
          </a:r>
        </a:p>
        <a:p>
          <a:r>
            <a:rPr lang="es-ES" sz="1600"/>
            <a:t>2.PREMIO:ASIER PALOMINO(MODELO 9):228 PUNTOS</a:t>
          </a:r>
        </a:p>
        <a:p>
          <a:r>
            <a:rPr lang="es-ES" sz="1600"/>
            <a:t>3.PREMIO:ERIKA DÍAZ(MODELO 6):187</a:t>
          </a:r>
          <a:r>
            <a:rPr lang="es-ES" sz="1600" baseline="0"/>
            <a:t> PUNTOS</a:t>
          </a:r>
          <a:endParaRPr lang="es-ES" sz="16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clubdetenisrubor-flamingo-inbound-2017-03-09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2"/>
  <sheetViews>
    <sheetView tabSelected="1" workbookViewId="0">
      <selection activeCell="G23" sqref="G23"/>
    </sheetView>
  </sheetViews>
  <sheetFormatPr baseColWidth="10" defaultRowHeight="15" x14ac:dyDescent="0.25"/>
  <cols>
    <col min="1" max="1" width="41" bestFit="1" customWidth="1"/>
    <col min="2" max="4" width="9.85546875" bestFit="1" customWidth="1"/>
    <col min="5" max="5" width="24.140625" customWidth="1"/>
    <col min="6" max="6" width="10.5703125" customWidth="1"/>
    <col min="8" max="8" width="16.28515625" customWidth="1"/>
    <col min="9" max="9" width="19.140625" customWidth="1"/>
    <col min="10" max="10" width="16.42578125" customWidth="1"/>
    <col min="11" max="11" width="15.7109375" customWidth="1"/>
    <col min="13" max="13" width="12.5703125" customWidth="1"/>
  </cols>
  <sheetData>
    <row r="1" spans="1:12" x14ac:dyDescent="0.25">
      <c r="A1" t="s">
        <v>581</v>
      </c>
      <c r="B1" t="s">
        <v>579</v>
      </c>
      <c r="C1" t="s">
        <v>580</v>
      </c>
      <c r="D1" t="s">
        <v>582</v>
      </c>
      <c r="E1" t="s">
        <v>583</v>
      </c>
    </row>
    <row r="2" spans="1:12" x14ac:dyDescent="0.25">
      <c r="A2" t="s">
        <v>0</v>
      </c>
      <c r="B2">
        <v>6</v>
      </c>
      <c r="C2">
        <v>16</v>
      </c>
      <c r="D2">
        <v>13</v>
      </c>
      <c r="E2" t="s">
        <v>1</v>
      </c>
    </row>
    <row r="3" spans="1:12" x14ac:dyDescent="0.25">
      <c r="A3" t="s">
        <v>2</v>
      </c>
      <c r="B3">
        <v>6</v>
      </c>
      <c r="C3">
        <v>13</v>
      </c>
      <c r="D3">
        <v>16</v>
      </c>
      <c r="E3" t="s">
        <v>3</v>
      </c>
      <c r="G3" s="4" t="s">
        <v>585</v>
      </c>
      <c r="H3" s="4" t="s">
        <v>584</v>
      </c>
      <c r="I3" s="4" t="s">
        <v>602</v>
      </c>
      <c r="J3" s="4" t="s">
        <v>603</v>
      </c>
      <c r="K3" s="4" t="s">
        <v>604</v>
      </c>
      <c r="L3" s="4" t="s">
        <v>542</v>
      </c>
    </row>
    <row r="4" spans="1:12" x14ac:dyDescent="0.25">
      <c r="A4" t="s">
        <v>4</v>
      </c>
      <c r="B4">
        <v>6</v>
      </c>
      <c r="C4">
        <v>2</v>
      </c>
      <c r="D4">
        <v>16</v>
      </c>
      <c r="E4" t="s">
        <v>5</v>
      </c>
      <c r="G4" t="s">
        <v>533</v>
      </c>
      <c r="H4" t="s">
        <v>586</v>
      </c>
      <c r="I4">
        <f>COUNTIF(B2:B282,1)</f>
        <v>77</v>
      </c>
      <c r="J4">
        <f>COUNTIF(C2:C282,1)</f>
        <v>13</v>
      </c>
      <c r="K4">
        <f>COUNTIF(D2:D282,1)</f>
        <v>23</v>
      </c>
      <c r="L4" s="1">
        <f>(I4*3)+(J4*2)+(K4)</f>
        <v>280</v>
      </c>
    </row>
    <row r="5" spans="1:12" x14ac:dyDescent="0.25">
      <c r="A5" t="s">
        <v>6</v>
      </c>
      <c r="B5">
        <v>6</v>
      </c>
      <c r="C5">
        <v>3</v>
      </c>
      <c r="D5">
        <v>16</v>
      </c>
      <c r="E5" t="s">
        <v>7</v>
      </c>
      <c r="G5" t="s">
        <v>534</v>
      </c>
      <c r="H5" t="s">
        <v>587</v>
      </c>
      <c r="I5">
        <f>COUNTIF(B2:B282,2)</f>
        <v>0</v>
      </c>
      <c r="J5">
        <f>COUNTIF(C2:C282,2)</f>
        <v>27</v>
      </c>
      <c r="K5">
        <f>COUNTIF(D2:D282,2)</f>
        <v>24</v>
      </c>
      <c r="L5">
        <f>(I5*3)+(J5*2)+(K5)</f>
        <v>78</v>
      </c>
    </row>
    <row r="6" spans="1:12" x14ac:dyDescent="0.25">
      <c r="A6" t="s">
        <v>8</v>
      </c>
      <c r="B6">
        <v>6</v>
      </c>
      <c r="C6">
        <v>3</v>
      </c>
      <c r="D6">
        <v>2</v>
      </c>
      <c r="E6" t="s">
        <v>9</v>
      </c>
      <c r="G6" t="s">
        <v>526</v>
      </c>
      <c r="H6" t="s">
        <v>588</v>
      </c>
      <c r="I6">
        <f>COUNTIF(B2:B282,3)</f>
        <v>1</v>
      </c>
      <c r="J6">
        <f>COUNTIF(C2:C282,3)</f>
        <v>27</v>
      </c>
      <c r="K6">
        <f>COUNTIF(D2:D282,3)</f>
        <v>20</v>
      </c>
      <c r="L6">
        <f>(I6*3)+(J6*2)+(K6)</f>
        <v>77</v>
      </c>
    </row>
    <row r="7" spans="1:12" x14ac:dyDescent="0.25">
      <c r="A7" t="s">
        <v>10</v>
      </c>
      <c r="B7">
        <v>6</v>
      </c>
      <c r="C7">
        <v>2</v>
      </c>
      <c r="D7">
        <v>3</v>
      </c>
      <c r="E7" t="s">
        <v>11</v>
      </c>
      <c r="G7" t="s">
        <v>527</v>
      </c>
      <c r="H7" t="s">
        <v>589</v>
      </c>
      <c r="I7">
        <f>COUNTIF(B2:B282,4)</f>
        <v>17</v>
      </c>
      <c r="J7">
        <f>COUNTIF(C2:C282,4)</f>
        <v>25</v>
      </c>
      <c r="K7">
        <f>COUNTIF(D2:D282,4)</f>
        <v>17</v>
      </c>
      <c r="L7">
        <f>(I7*3)+(J7*2)+(K7)</f>
        <v>118</v>
      </c>
    </row>
    <row r="8" spans="1:12" x14ac:dyDescent="0.25">
      <c r="A8" t="s">
        <v>12</v>
      </c>
      <c r="B8">
        <v>6</v>
      </c>
      <c r="C8">
        <v>11</v>
      </c>
      <c r="D8">
        <v>3</v>
      </c>
      <c r="E8" t="s">
        <v>13</v>
      </c>
      <c r="G8" t="s">
        <v>528</v>
      </c>
      <c r="H8" t="s">
        <v>590</v>
      </c>
      <c r="I8">
        <f>COUNTIF(B2:B282,5)</f>
        <v>7</v>
      </c>
      <c r="J8">
        <f>COUNTIF(C2:C282,5)</f>
        <v>12</v>
      </c>
      <c r="K8">
        <f>COUNTIF(D2:D282,5)</f>
        <v>11</v>
      </c>
      <c r="L8">
        <f>(I8*3)+(J8*2)+(K8)</f>
        <v>56</v>
      </c>
    </row>
    <row r="9" spans="1:12" x14ac:dyDescent="0.25">
      <c r="A9" t="s">
        <v>14</v>
      </c>
      <c r="B9">
        <v>6</v>
      </c>
      <c r="C9">
        <v>3</v>
      </c>
      <c r="D9">
        <v>11</v>
      </c>
      <c r="E9" t="s">
        <v>15</v>
      </c>
      <c r="G9" t="s">
        <v>529</v>
      </c>
      <c r="H9" t="s">
        <v>591</v>
      </c>
      <c r="I9">
        <f>COUNTIF(B2:B282,6)</f>
        <v>43</v>
      </c>
      <c r="J9">
        <f>COUNTIF(C2:C282,6)</f>
        <v>17</v>
      </c>
      <c r="K9">
        <f>COUNTIF(D2:D282,6)</f>
        <v>24</v>
      </c>
      <c r="L9" s="3">
        <f>(I9*3)+(J9*2)+(K9)</f>
        <v>187</v>
      </c>
    </row>
    <row r="10" spans="1:12" x14ac:dyDescent="0.25">
      <c r="A10" t="s">
        <v>16</v>
      </c>
      <c r="B10">
        <v>6</v>
      </c>
      <c r="C10">
        <v>3</v>
      </c>
      <c r="D10">
        <v>11</v>
      </c>
      <c r="E10" t="s">
        <v>17</v>
      </c>
      <c r="G10" t="s">
        <v>530</v>
      </c>
      <c r="H10" t="s">
        <v>592</v>
      </c>
      <c r="I10">
        <f>COUNTIF(B2:B282,7)</f>
        <v>30</v>
      </c>
      <c r="J10">
        <f>COUNTIF(C2:C282,7)</f>
        <v>21</v>
      </c>
      <c r="K10">
        <f>COUNTIF(D2:D282,7)</f>
        <v>17</v>
      </c>
      <c r="L10">
        <f>(I10*3)+(J10*2)+(K10)</f>
        <v>149</v>
      </c>
    </row>
    <row r="11" spans="1:12" x14ac:dyDescent="0.25">
      <c r="A11" t="s">
        <v>18</v>
      </c>
      <c r="B11">
        <v>6</v>
      </c>
      <c r="C11">
        <v>3</v>
      </c>
      <c r="D11">
        <v>11</v>
      </c>
      <c r="E11" t="s">
        <v>19</v>
      </c>
      <c r="G11" t="s">
        <v>531</v>
      </c>
      <c r="H11" t="s">
        <v>593</v>
      </c>
      <c r="I11">
        <f>COUNTIF(B2:B282,8)</f>
        <v>12</v>
      </c>
      <c r="J11">
        <f>COUNTIF(C2:C282,8)</f>
        <v>37</v>
      </c>
      <c r="K11">
        <f>COUNTIF(D2:D282,8)</f>
        <v>7</v>
      </c>
      <c r="L11">
        <f>(I11*3)+(J11*2)+(K11)</f>
        <v>117</v>
      </c>
    </row>
    <row r="12" spans="1:12" x14ac:dyDescent="0.25">
      <c r="A12" t="s">
        <v>20</v>
      </c>
      <c r="B12">
        <v>6</v>
      </c>
      <c r="C12">
        <v>11</v>
      </c>
      <c r="D12">
        <v>3</v>
      </c>
      <c r="E12" t="s">
        <v>21</v>
      </c>
      <c r="G12" t="s">
        <v>532</v>
      </c>
      <c r="H12" t="s">
        <v>594</v>
      </c>
      <c r="I12">
        <f>COUNTIF(B2:B282,9)</f>
        <v>62</v>
      </c>
      <c r="J12">
        <f>COUNTIF(C2:C282,9)</f>
        <v>11</v>
      </c>
      <c r="K12">
        <f>COUNTIF(D2:D282,9)</f>
        <v>20</v>
      </c>
      <c r="L12" s="2">
        <f>(I12*3)+(J12*2)+(K12)</f>
        <v>228</v>
      </c>
    </row>
    <row r="13" spans="1:12" x14ac:dyDescent="0.25">
      <c r="A13" t="s">
        <v>22</v>
      </c>
      <c r="B13">
        <v>6</v>
      </c>
      <c r="C13">
        <v>3</v>
      </c>
      <c r="D13">
        <v>11</v>
      </c>
      <c r="E13" t="s">
        <v>23</v>
      </c>
      <c r="G13" t="s">
        <v>535</v>
      </c>
      <c r="H13" t="s">
        <v>595</v>
      </c>
      <c r="I13">
        <f>COUNTIF(B2:B282,10)</f>
        <v>0</v>
      </c>
      <c r="J13">
        <f>COUNTIF(C2:C282,10)</f>
        <v>6</v>
      </c>
      <c r="K13">
        <f>COUNTIF(D2:D282,10)</f>
        <v>10</v>
      </c>
      <c r="L13">
        <f>(I13*3)+(J13*2)+(K13)</f>
        <v>22</v>
      </c>
    </row>
    <row r="14" spans="1:12" x14ac:dyDescent="0.25">
      <c r="A14" t="s">
        <v>24</v>
      </c>
      <c r="B14">
        <v>6</v>
      </c>
      <c r="C14">
        <v>2</v>
      </c>
      <c r="D14">
        <v>16</v>
      </c>
      <c r="E14" t="s">
        <v>25</v>
      </c>
      <c r="G14" t="s">
        <v>536</v>
      </c>
      <c r="H14" t="s">
        <v>596</v>
      </c>
      <c r="I14">
        <f>COUNTIF(B2:B282,11)</f>
        <v>0</v>
      </c>
      <c r="J14">
        <f>COUNTIF(C2:C282,11)</f>
        <v>13</v>
      </c>
      <c r="K14">
        <f>COUNTIF(D2:D282,11)</f>
        <v>19</v>
      </c>
      <c r="L14">
        <f>(I14*3)+(J14*2)+(K14)</f>
        <v>45</v>
      </c>
    </row>
    <row r="15" spans="1:12" x14ac:dyDescent="0.25">
      <c r="A15" t="s">
        <v>26</v>
      </c>
      <c r="B15">
        <v>6</v>
      </c>
      <c r="C15">
        <v>16</v>
      </c>
      <c r="D15">
        <v>2</v>
      </c>
      <c r="E15" t="s">
        <v>27</v>
      </c>
      <c r="G15" t="s">
        <v>537</v>
      </c>
      <c r="H15" t="s">
        <v>597</v>
      </c>
      <c r="I15">
        <f>COUNTIF(B2:B282,12)</f>
        <v>23</v>
      </c>
      <c r="J15">
        <f>COUNTIF(C2:C282,12)</f>
        <v>15</v>
      </c>
      <c r="K15">
        <f>COUNTIF(D2:D282,12)</f>
        <v>10</v>
      </c>
      <c r="L15">
        <f>(I15*3)+(J15*2)+(K15)</f>
        <v>109</v>
      </c>
    </row>
    <row r="16" spans="1:12" x14ac:dyDescent="0.25">
      <c r="A16" t="s">
        <v>28</v>
      </c>
      <c r="B16">
        <v>6</v>
      </c>
      <c r="C16">
        <v>2</v>
      </c>
      <c r="D16">
        <v>16</v>
      </c>
      <c r="E16" t="s">
        <v>29</v>
      </c>
      <c r="G16" t="s">
        <v>538</v>
      </c>
      <c r="H16" t="s">
        <v>598</v>
      </c>
      <c r="I16">
        <f>COUNTIF(B2:B282,13)</f>
        <v>0</v>
      </c>
      <c r="J16">
        <f>COUNTIF(C2:C282,13)</f>
        <v>17</v>
      </c>
      <c r="K16">
        <f>COUNTIF(D2:D282,13)</f>
        <v>11</v>
      </c>
      <c r="L16">
        <f>(I16*3)+(J16*2)+(K16)</f>
        <v>45</v>
      </c>
    </row>
    <row r="17" spans="1:12" x14ac:dyDescent="0.25">
      <c r="A17" t="s">
        <v>30</v>
      </c>
      <c r="B17">
        <v>6</v>
      </c>
      <c r="C17">
        <v>2</v>
      </c>
      <c r="D17">
        <v>16</v>
      </c>
      <c r="E17" t="s">
        <v>31</v>
      </c>
      <c r="G17" t="s">
        <v>539</v>
      </c>
      <c r="H17" t="s">
        <v>599</v>
      </c>
      <c r="I17">
        <f>COUNTIF(B2:B282,14)</f>
        <v>4</v>
      </c>
      <c r="J17">
        <f>COUNTIF(C2:C282,14)</f>
        <v>7</v>
      </c>
      <c r="K17">
        <f>COUNTIF(D2:D282,14)</f>
        <v>15</v>
      </c>
      <c r="L17">
        <f>(I17*3)+(J17*2)+(K17)</f>
        <v>41</v>
      </c>
    </row>
    <row r="18" spans="1:12" x14ac:dyDescent="0.25">
      <c r="A18" t="s">
        <v>32</v>
      </c>
      <c r="B18">
        <v>6</v>
      </c>
      <c r="C18">
        <v>2</v>
      </c>
      <c r="D18">
        <v>16</v>
      </c>
      <c r="E18" t="s">
        <v>33</v>
      </c>
      <c r="G18" t="s">
        <v>540</v>
      </c>
      <c r="H18" t="s">
        <v>600</v>
      </c>
      <c r="I18">
        <f>COUNTIF(B2:B282,15)</f>
        <v>2</v>
      </c>
      <c r="J18">
        <f>COUNTIF(C2:C282,15)</f>
        <v>11</v>
      </c>
      <c r="K18">
        <f>COUNTIF(D2:D282,15)</f>
        <v>12</v>
      </c>
      <c r="L18">
        <f>(I18*3)+(J18*2)+(K18)</f>
        <v>40</v>
      </c>
    </row>
    <row r="19" spans="1:12" x14ac:dyDescent="0.25">
      <c r="A19" t="s">
        <v>34</v>
      </c>
      <c r="B19">
        <v>6</v>
      </c>
      <c r="C19">
        <v>16</v>
      </c>
      <c r="D19">
        <v>2</v>
      </c>
      <c r="E19" t="s">
        <v>35</v>
      </c>
      <c r="G19" t="s">
        <v>541</v>
      </c>
      <c r="H19" t="s">
        <v>601</v>
      </c>
      <c r="I19">
        <f>COUNTIF(B2:B282,16)</f>
        <v>3</v>
      </c>
      <c r="J19">
        <f>COUNTIF(C2:C282,16)</f>
        <v>15</v>
      </c>
      <c r="K19">
        <f>COUNTIF(D2:D282,16)</f>
        <v>34</v>
      </c>
      <c r="L19">
        <f>(I19*3)+(J19*2)+(K19)</f>
        <v>73</v>
      </c>
    </row>
    <row r="20" spans="1:12" x14ac:dyDescent="0.25">
      <c r="A20" t="s">
        <v>36</v>
      </c>
      <c r="B20">
        <v>6</v>
      </c>
      <c r="C20">
        <v>16</v>
      </c>
      <c r="D20">
        <v>2</v>
      </c>
      <c r="E20" t="s">
        <v>37</v>
      </c>
    </row>
    <row r="21" spans="1:12" x14ac:dyDescent="0.25">
      <c r="A21" t="s">
        <v>38</v>
      </c>
      <c r="B21">
        <v>6</v>
      </c>
      <c r="C21">
        <v>2</v>
      </c>
      <c r="D21">
        <v>16</v>
      </c>
      <c r="E21" t="s">
        <v>39</v>
      </c>
    </row>
    <row r="22" spans="1:12" x14ac:dyDescent="0.25">
      <c r="A22" t="s">
        <v>40</v>
      </c>
      <c r="B22">
        <v>9</v>
      </c>
      <c r="C22">
        <v>13</v>
      </c>
      <c r="D22">
        <v>16</v>
      </c>
      <c r="E22" t="s">
        <v>41</v>
      </c>
      <c r="G22" t="s">
        <v>605</v>
      </c>
    </row>
    <row r="23" spans="1:12" x14ac:dyDescent="0.25">
      <c r="A23" t="s">
        <v>42</v>
      </c>
      <c r="B23">
        <v>9</v>
      </c>
      <c r="C23">
        <v>4</v>
      </c>
      <c r="D23">
        <v>16</v>
      </c>
      <c r="E23" t="s">
        <v>43</v>
      </c>
    </row>
    <row r="24" spans="1:12" x14ac:dyDescent="0.25">
      <c r="A24" t="s">
        <v>44</v>
      </c>
      <c r="B24">
        <v>9</v>
      </c>
      <c r="C24">
        <v>13</v>
      </c>
      <c r="D24">
        <v>16</v>
      </c>
      <c r="E24" t="s">
        <v>45</v>
      </c>
    </row>
    <row r="25" spans="1:12" x14ac:dyDescent="0.25">
      <c r="A25" t="s">
        <v>46</v>
      </c>
      <c r="B25">
        <v>5</v>
      </c>
      <c r="C25">
        <v>14</v>
      </c>
      <c r="D25">
        <v>16</v>
      </c>
      <c r="E25" t="s">
        <v>47</v>
      </c>
    </row>
    <row r="26" spans="1:12" x14ac:dyDescent="0.25">
      <c r="A26" t="s">
        <v>48</v>
      </c>
      <c r="B26">
        <v>5</v>
      </c>
      <c r="E26" t="s">
        <v>49</v>
      </c>
    </row>
    <row r="27" spans="1:12" x14ac:dyDescent="0.25">
      <c r="A27" t="s">
        <v>50</v>
      </c>
      <c r="B27">
        <v>12</v>
      </c>
      <c r="C27">
        <v>2</v>
      </c>
      <c r="D27">
        <v>6</v>
      </c>
      <c r="E27" t="s">
        <v>51</v>
      </c>
    </row>
    <row r="28" spans="1:12" x14ac:dyDescent="0.25">
      <c r="A28" t="s">
        <v>52</v>
      </c>
      <c r="B28">
        <v>5</v>
      </c>
      <c r="C28">
        <v>3</v>
      </c>
      <c r="D28">
        <v>16</v>
      </c>
      <c r="E28" t="s">
        <v>53</v>
      </c>
    </row>
    <row r="29" spans="1:12" x14ac:dyDescent="0.25">
      <c r="A29" t="s">
        <v>54</v>
      </c>
      <c r="B29">
        <v>5</v>
      </c>
      <c r="C29">
        <v>3</v>
      </c>
      <c r="D29">
        <v>16</v>
      </c>
      <c r="E29" t="s">
        <v>55</v>
      </c>
    </row>
    <row r="30" spans="1:12" x14ac:dyDescent="0.25">
      <c r="A30" t="s">
        <v>56</v>
      </c>
      <c r="B30">
        <v>5</v>
      </c>
      <c r="C30">
        <v>3</v>
      </c>
      <c r="D30">
        <v>16</v>
      </c>
      <c r="E30" t="s">
        <v>57</v>
      </c>
    </row>
    <row r="31" spans="1:12" x14ac:dyDescent="0.25">
      <c r="A31" t="s">
        <v>58</v>
      </c>
      <c r="B31">
        <v>5</v>
      </c>
      <c r="C31">
        <v>3</v>
      </c>
      <c r="D31">
        <v>16</v>
      </c>
      <c r="E31" t="s">
        <v>59</v>
      </c>
    </row>
    <row r="32" spans="1:12" x14ac:dyDescent="0.25">
      <c r="A32" t="s">
        <v>60</v>
      </c>
      <c r="B32">
        <v>5</v>
      </c>
      <c r="C32">
        <v>3</v>
      </c>
      <c r="D32">
        <v>16</v>
      </c>
      <c r="E32" t="s">
        <v>61</v>
      </c>
    </row>
    <row r="33" spans="1:5" x14ac:dyDescent="0.25">
      <c r="A33" t="s">
        <v>62</v>
      </c>
      <c r="B33">
        <v>1</v>
      </c>
      <c r="C33">
        <v>10</v>
      </c>
      <c r="D33">
        <v>14</v>
      </c>
      <c r="E33" t="s">
        <v>63</v>
      </c>
    </row>
    <row r="34" spans="1:5" x14ac:dyDescent="0.25">
      <c r="A34" t="s">
        <v>64</v>
      </c>
      <c r="B34">
        <v>1</v>
      </c>
      <c r="C34">
        <v>13</v>
      </c>
      <c r="D34">
        <v>16</v>
      </c>
      <c r="E34" t="s">
        <v>65</v>
      </c>
    </row>
    <row r="35" spans="1:5" x14ac:dyDescent="0.25">
      <c r="A35" t="s">
        <v>66</v>
      </c>
      <c r="B35">
        <v>1</v>
      </c>
      <c r="C35">
        <v>2</v>
      </c>
      <c r="D35">
        <v>5</v>
      </c>
      <c r="E35" t="s">
        <v>67</v>
      </c>
    </row>
    <row r="36" spans="1:5" x14ac:dyDescent="0.25">
      <c r="A36" t="s">
        <v>68</v>
      </c>
      <c r="B36">
        <v>1</v>
      </c>
      <c r="C36">
        <v>7</v>
      </c>
      <c r="D36">
        <v>5</v>
      </c>
      <c r="E36" t="s">
        <v>69</v>
      </c>
    </row>
    <row r="37" spans="1:5" x14ac:dyDescent="0.25">
      <c r="A37" t="s">
        <v>70</v>
      </c>
      <c r="B37">
        <v>1</v>
      </c>
      <c r="C37">
        <v>10</v>
      </c>
      <c r="D37">
        <v>14</v>
      </c>
      <c r="E37" t="s">
        <v>71</v>
      </c>
    </row>
    <row r="38" spans="1:5" x14ac:dyDescent="0.25">
      <c r="A38" t="s">
        <v>72</v>
      </c>
      <c r="B38">
        <v>1</v>
      </c>
      <c r="C38">
        <v>9</v>
      </c>
      <c r="D38">
        <v>7</v>
      </c>
      <c r="E38" t="s">
        <v>73</v>
      </c>
    </row>
    <row r="39" spans="1:5" x14ac:dyDescent="0.25">
      <c r="A39" t="s">
        <v>74</v>
      </c>
      <c r="B39">
        <v>1</v>
      </c>
      <c r="C39">
        <v>13</v>
      </c>
      <c r="D39">
        <v>10</v>
      </c>
      <c r="E39" t="s">
        <v>75</v>
      </c>
    </row>
    <row r="40" spans="1:5" x14ac:dyDescent="0.25">
      <c r="A40" t="s">
        <v>76</v>
      </c>
      <c r="B40">
        <v>1</v>
      </c>
      <c r="C40">
        <v>3</v>
      </c>
      <c r="D40">
        <v>2</v>
      </c>
      <c r="E40" t="s">
        <v>77</v>
      </c>
    </row>
    <row r="41" spans="1:5" x14ac:dyDescent="0.25">
      <c r="A41" t="s">
        <v>78</v>
      </c>
      <c r="B41">
        <v>1</v>
      </c>
      <c r="C41">
        <v>9</v>
      </c>
      <c r="D41">
        <v>5</v>
      </c>
      <c r="E41" t="s">
        <v>79</v>
      </c>
    </row>
    <row r="42" spans="1:5" x14ac:dyDescent="0.25">
      <c r="A42" t="s">
        <v>80</v>
      </c>
      <c r="B42">
        <v>1</v>
      </c>
      <c r="C42">
        <v>3</v>
      </c>
      <c r="D42">
        <v>8</v>
      </c>
      <c r="E42" t="s">
        <v>81</v>
      </c>
    </row>
    <row r="43" spans="1:5" x14ac:dyDescent="0.25">
      <c r="A43" t="s">
        <v>82</v>
      </c>
      <c r="B43">
        <v>1</v>
      </c>
      <c r="C43">
        <v>11</v>
      </c>
      <c r="D43">
        <v>15</v>
      </c>
      <c r="E43" t="s">
        <v>83</v>
      </c>
    </row>
    <row r="44" spans="1:5" x14ac:dyDescent="0.25">
      <c r="A44" t="s">
        <v>84</v>
      </c>
      <c r="B44">
        <v>1</v>
      </c>
      <c r="C44">
        <v>4</v>
      </c>
      <c r="D44">
        <v>9</v>
      </c>
      <c r="E44" t="s">
        <v>85</v>
      </c>
    </row>
    <row r="45" spans="1:5" x14ac:dyDescent="0.25">
      <c r="A45" t="s">
        <v>86</v>
      </c>
      <c r="B45">
        <v>1</v>
      </c>
      <c r="C45">
        <v>2</v>
      </c>
      <c r="D45">
        <v>3</v>
      </c>
      <c r="E45" t="s">
        <v>87</v>
      </c>
    </row>
    <row r="46" spans="1:5" x14ac:dyDescent="0.25">
      <c r="A46" t="s">
        <v>88</v>
      </c>
      <c r="B46">
        <v>1</v>
      </c>
      <c r="C46">
        <v>4</v>
      </c>
      <c r="D46">
        <v>6</v>
      </c>
      <c r="E46" t="s">
        <v>89</v>
      </c>
    </row>
    <row r="47" spans="1:5" x14ac:dyDescent="0.25">
      <c r="A47" t="s">
        <v>90</v>
      </c>
      <c r="B47">
        <v>1</v>
      </c>
      <c r="C47">
        <v>13</v>
      </c>
      <c r="D47">
        <v>15</v>
      </c>
      <c r="E47" t="s">
        <v>91</v>
      </c>
    </row>
    <row r="48" spans="1:5" x14ac:dyDescent="0.25">
      <c r="A48" t="s">
        <v>92</v>
      </c>
      <c r="B48">
        <v>1</v>
      </c>
      <c r="C48">
        <v>12</v>
      </c>
      <c r="D48">
        <v>2</v>
      </c>
      <c r="E48" t="s">
        <v>93</v>
      </c>
    </row>
    <row r="49" spans="1:5" x14ac:dyDescent="0.25">
      <c r="A49" t="s">
        <v>94</v>
      </c>
      <c r="B49">
        <v>1</v>
      </c>
      <c r="C49">
        <v>6</v>
      </c>
      <c r="D49">
        <v>14</v>
      </c>
      <c r="E49" t="s">
        <v>95</v>
      </c>
    </row>
    <row r="50" spans="1:5" x14ac:dyDescent="0.25">
      <c r="A50" t="s">
        <v>96</v>
      </c>
      <c r="B50">
        <v>1</v>
      </c>
      <c r="C50">
        <v>9</v>
      </c>
      <c r="D50">
        <v>6</v>
      </c>
      <c r="E50" t="s">
        <v>97</v>
      </c>
    </row>
    <row r="51" spans="1:5" x14ac:dyDescent="0.25">
      <c r="A51" t="s">
        <v>98</v>
      </c>
      <c r="B51">
        <v>1</v>
      </c>
      <c r="C51">
        <v>16</v>
      </c>
      <c r="D51">
        <v>13</v>
      </c>
      <c r="E51" t="s">
        <v>99</v>
      </c>
    </row>
    <row r="52" spans="1:5" x14ac:dyDescent="0.25">
      <c r="A52" t="s">
        <v>100</v>
      </c>
      <c r="B52">
        <v>1</v>
      </c>
      <c r="C52">
        <v>2</v>
      </c>
      <c r="D52">
        <v>11</v>
      </c>
      <c r="E52" t="s">
        <v>101</v>
      </c>
    </row>
    <row r="53" spans="1:5" x14ac:dyDescent="0.25">
      <c r="A53" t="s">
        <v>102</v>
      </c>
      <c r="B53">
        <v>1</v>
      </c>
      <c r="C53">
        <v>6</v>
      </c>
      <c r="D53">
        <v>7</v>
      </c>
      <c r="E53" t="s">
        <v>103</v>
      </c>
    </row>
    <row r="54" spans="1:5" x14ac:dyDescent="0.25">
      <c r="A54" t="s">
        <v>104</v>
      </c>
      <c r="B54">
        <v>1</v>
      </c>
      <c r="C54">
        <v>14</v>
      </c>
      <c r="D54">
        <v>16</v>
      </c>
      <c r="E54" t="s">
        <v>105</v>
      </c>
    </row>
    <row r="55" spans="1:5" x14ac:dyDescent="0.25">
      <c r="A55" t="s">
        <v>106</v>
      </c>
      <c r="B55">
        <v>1</v>
      </c>
      <c r="C55">
        <v>6</v>
      </c>
      <c r="D55">
        <v>14</v>
      </c>
      <c r="E55" t="s">
        <v>107</v>
      </c>
    </row>
    <row r="56" spans="1:5" x14ac:dyDescent="0.25">
      <c r="A56" t="s">
        <v>108</v>
      </c>
      <c r="B56">
        <v>1</v>
      </c>
      <c r="C56">
        <v>5</v>
      </c>
      <c r="D56">
        <v>6</v>
      </c>
      <c r="E56" t="s">
        <v>109</v>
      </c>
    </row>
    <row r="57" spans="1:5" x14ac:dyDescent="0.25">
      <c r="A57" t="s">
        <v>110</v>
      </c>
      <c r="B57">
        <v>1</v>
      </c>
      <c r="C57">
        <v>2</v>
      </c>
      <c r="D57">
        <v>12</v>
      </c>
      <c r="E57" t="s">
        <v>111</v>
      </c>
    </row>
    <row r="58" spans="1:5" x14ac:dyDescent="0.25">
      <c r="A58" t="s">
        <v>112</v>
      </c>
      <c r="B58">
        <v>1</v>
      </c>
      <c r="C58">
        <v>6</v>
      </c>
      <c r="D58">
        <v>4</v>
      </c>
      <c r="E58" t="s">
        <v>113</v>
      </c>
    </row>
    <row r="59" spans="1:5" x14ac:dyDescent="0.25">
      <c r="A59" t="s">
        <v>114</v>
      </c>
      <c r="B59">
        <v>1</v>
      </c>
      <c r="C59">
        <v>10</v>
      </c>
      <c r="D59">
        <v>7</v>
      </c>
      <c r="E59" t="s">
        <v>115</v>
      </c>
    </row>
    <row r="60" spans="1:5" x14ac:dyDescent="0.25">
      <c r="A60" t="s">
        <v>116</v>
      </c>
      <c r="B60">
        <v>1</v>
      </c>
      <c r="C60">
        <v>2</v>
      </c>
      <c r="D60">
        <v>5</v>
      </c>
      <c r="E60" t="s">
        <v>117</v>
      </c>
    </row>
    <row r="61" spans="1:5" x14ac:dyDescent="0.25">
      <c r="A61" t="s">
        <v>118</v>
      </c>
      <c r="B61">
        <v>1</v>
      </c>
      <c r="C61">
        <v>7</v>
      </c>
      <c r="D61">
        <v>9</v>
      </c>
      <c r="E61" t="s">
        <v>119</v>
      </c>
    </row>
    <row r="62" spans="1:5" x14ac:dyDescent="0.25">
      <c r="A62" t="s">
        <v>120</v>
      </c>
      <c r="B62">
        <v>1</v>
      </c>
      <c r="C62">
        <v>6</v>
      </c>
      <c r="D62">
        <v>3</v>
      </c>
      <c r="E62" t="s">
        <v>121</v>
      </c>
    </row>
    <row r="63" spans="1:5" x14ac:dyDescent="0.25">
      <c r="A63" t="s">
        <v>122</v>
      </c>
      <c r="B63">
        <v>1</v>
      </c>
      <c r="C63">
        <v>12</v>
      </c>
      <c r="D63">
        <v>2</v>
      </c>
      <c r="E63" t="s">
        <v>123</v>
      </c>
    </row>
    <row r="64" spans="1:5" x14ac:dyDescent="0.25">
      <c r="A64" t="s">
        <v>124</v>
      </c>
      <c r="B64">
        <v>1</v>
      </c>
      <c r="C64">
        <v>6</v>
      </c>
      <c r="D64">
        <v>9</v>
      </c>
      <c r="E64" t="s">
        <v>125</v>
      </c>
    </row>
    <row r="65" spans="1:5" x14ac:dyDescent="0.25">
      <c r="A65" t="s">
        <v>126</v>
      </c>
      <c r="B65">
        <v>1</v>
      </c>
      <c r="C65">
        <v>3</v>
      </c>
      <c r="D65">
        <v>13</v>
      </c>
      <c r="E65" t="s">
        <v>127</v>
      </c>
    </row>
    <row r="66" spans="1:5" x14ac:dyDescent="0.25">
      <c r="A66" t="s">
        <v>128</v>
      </c>
      <c r="B66">
        <v>1</v>
      </c>
      <c r="C66">
        <v>3</v>
      </c>
      <c r="D66">
        <v>6</v>
      </c>
      <c r="E66" t="s">
        <v>129</v>
      </c>
    </row>
    <row r="67" spans="1:5" x14ac:dyDescent="0.25">
      <c r="A67" t="s">
        <v>130</v>
      </c>
      <c r="B67">
        <v>1</v>
      </c>
      <c r="C67">
        <v>2</v>
      </c>
      <c r="D67">
        <v>3</v>
      </c>
      <c r="E67" t="s">
        <v>131</v>
      </c>
    </row>
    <row r="68" spans="1:5" x14ac:dyDescent="0.25">
      <c r="A68" t="s">
        <v>132</v>
      </c>
      <c r="B68">
        <v>1</v>
      </c>
      <c r="C68">
        <v>12</v>
      </c>
      <c r="D68">
        <v>8</v>
      </c>
      <c r="E68" t="s">
        <v>133</v>
      </c>
    </row>
    <row r="69" spans="1:5" x14ac:dyDescent="0.25">
      <c r="A69" t="s">
        <v>134</v>
      </c>
      <c r="B69">
        <v>1</v>
      </c>
      <c r="C69">
        <v>4</v>
      </c>
      <c r="D69">
        <v>3</v>
      </c>
      <c r="E69" t="s">
        <v>135</v>
      </c>
    </row>
    <row r="70" spans="1:5" x14ac:dyDescent="0.25">
      <c r="A70" t="s">
        <v>136</v>
      </c>
      <c r="B70">
        <v>1</v>
      </c>
      <c r="C70">
        <v>3</v>
      </c>
      <c r="D70">
        <v>15</v>
      </c>
      <c r="E70" t="s">
        <v>137</v>
      </c>
    </row>
    <row r="71" spans="1:5" x14ac:dyDescent="0.25">
      <c r="A71" t="s">
        <v>138</v>
      </c>
      <c r="B71">
        <v>1</v>
      </c>
      <c r="C71">
        <v>7</v>
      </c>
      <c r="D71">
        <v>10</v>
      </c>
      <c r="E71" t="s">
        <v>139</v>
      </c>
    </row>
    <row r="72" spans="1:5" x14ac:dyDescent="0.25">
      <c r="A72" t="s">
        <v>140</v>
      </c>
      <c r="B72">
        <v>15</v>
      </c>
      <c r="E72" t="s">
        <v>141</v>
      </c>
    </row>
    <row r="73" spans="1:5" x14ac:dyDescent="0.25">
      <c r="A73" t="s">
        <v>142</v>
      </c>
      <c r="B73">
        <v>1</v>
      </c>
      <c r="C73">
        <v>9</v>
      </c>
      <c r="D73">
        <v>6</v>
      </c>
      <c r="E73" t="s">
        <v>143</v>
      </c>
    </row>
    <row r="74" spans="1:5" x14ac:dyDescent="0.25">
      <c r="A74" t="s">
        <v>144</v>
      </c>
      <c r="B74">
        <v>1</v>
      </c>
      <c r="C74">
        <v>4</v>
      </c>
      <c r="D74">
        <v>8</v>
      </c>
      <c r="E74" t="s">
        <v>145</v>
      </c>
    </row>
    <row r="75" spans="1:5" x14ac:dyDescent="0.25">
      <c r="A75" t="s">
        <v>146</v>
      </c>
      <c r="B75">
        <v>1</v>
      </c>
      <c r="C75">
        <v>4</v>
      </c>
      <c r="D75">
        <v>7</v>
      </c>
      <c r="E75" t="s">
        <v>147</v>
      </c>
    </row>
    <row r="76" spans="1:5" x14ac:dyDescent="0.25">
      <c r="A76" t="s">
        <v>148</v>
      </c>
      <c r="B76">
        <v>1</v>
      </c>
      <c r="C76">
        <v>2</v>
      </c>
      <c r="D76">
        <v>9</v>
      </c>
      <c r="E76" t="s">
        <v>149</v>
      </c>
    </row>
    <row r="77" spans="1:5" x14ac:dyDescent="0.25">
      <c r="A77" t="s">
        <v>150</v>
      </c>
      <c r="B77">
        <v>1</v>
      </c>
      <c r="C77">
        <v>4</v>
      </c>
      <c r="D77">
        <v>7</v>
      </c>
      <c r="E77" t="s">
        <v>151</v>
      </c>
    </row>
    <row r="78" spans="1:5" x14ac:dyDescent="0.25">
      <c r="A78" t="s">
        <v>152</v>
      </c>
      <c r="B78">
        <v>1</v>
      </c>
      <c r="C78">
        <v>9</v>
      </c>
      <c r="D78">
        <v>4</v>
      </c>
      <c r="E78" t="s">
        <v>153</v>
      </c>
    </row>
    <row r="79" spans="1:5" x14ac:dyDescent="0.25">
      <c r="A79" t="s">
        <v>154</v>
      </c>
      <c r="B79">
        <v>1</v>
      </c>
      <c r="C79">
        <v>9</v>
      </c>
      <c r="D79">
        <v>7</v>
      </c>
      <c r="E79" t="s">
        <v>155</v>
      </c>
    </row>
    <row r="80" spans="1:5" x14ac:dyDescent="0.25">
      <c r="A80" t="s">
        <v>156</v>
      </c>
      <c r="B80">
        <v>1</v>
      </c>
      <c r="C80">
        <v>6</v>
      </c>
      <c r="D80">
        <v>14</v>
      </c>
      <c r="E80" t="s">
        <v>157</v>
      </c>
    </row>
    <row r="81" spans="1:5" x14ac:dyDescent="0.25">
      <c r="A81" t="s">
        <v>158</v>
      </c>
      <c r="B81">
        <v>1</v>
      </c>
      <c r="C81">
        <v>4</v>
      </c>
      <c r="D81">
        <v>9</v>
      </c>
      <c r="E81" t="s">
        <v>159</v>
      </c>
    </row>
    <row r="82" spans="1:5" x14ac:dyDescent="0.25">
      <c r="A82" t="s">
        <v>160</v>
      </c>
      <c r="B82">
        <v>1</v>
      </c>
      <c r="C82">
        <v>7</v>
      </c>
      <c r="D82">
        <v>9</v>
      </c>
      <c r="E82" t="s">
        <v>161</v>
      </c>
    </row>
    <row r="83" spans="1:5" x14ac:dyDescent="0.25">
      <c r="A83" t="s">
        <v>162</v>
      </c>
      <c r="B83">
        <v>1</v>
      </c>
      <c r="C83">
        <v>4</v>
      </c>
      <c r="D83">
        <v>6</v>
      </c>
      <c r="E83" t="s">
        <v>163</v>
      </c>
    </row>
    <row r="84" spans="1:5" x14ac:dyDescent="0.25">
      <c r="A84" t="s">
        <v>164</v>
      </c>
      <c r="B84">
        <v>1</v>
      </c>
      <c r="C84">
        <v>3</v>
      </c>
      <c r="D84">
        <v>13</v>
      </c>
      <c r="E84" t="s">
        <v>165</v>
      </c>
    </row>
    <row r="85" spans="1:5" x14ac:dyDescent="0.25">
      <c r="A85" t="s">
        <v>166</v>
      </c>
      <c r="B85">
        <v>6</v>
      </c>
      <c r="E85" t="s">
        <v>167</v>
      </c>
    </row>
    <row r="86" spans="1:5" x14ac:dyDescent="0.25">
      <c r="A86" t="s">
        <v>168</v>
      </c>
      <c r="B86">
        <v>1</v>
      </c>
      <c r="C86">
        <v>6</v>
      </c>
      <c r="D86">
        <v>15</v>
      </c>
      <c r="E86" t="s">
        <v>169</v>
      </c>
    </row>
    <row r="87" spans="1:5" x14ac:dyDescent="0.25">
      <c r="A87" t="s">
        <v>170</v>
      </c>
      <c r="B87">
        <v>1</v>
      </c>
      <c r="C87">
        <v>3</v>
      </c>
      <c r="D87">
        <v>5</v>
      </c>
      <c r="E87" t="s">
        <v>171</v>
      </c>
    </row>
    <row r="88" spans="1:5" x14ac:dyDescent="0.25">
      <c r="A88" t="s">
        <v>172</v>
      </c>
      <c r="B88">
        <v>1</v>
      </c>
      <c r="C88">
        <v>5</v>
      </c>
      <c r="D88">
        <v>7</v>
      </c>
      <c r="E88" t="s">
        <v>173</v>
      </c>
    </row>
    <row r="89" spans="1:5" x14ac:dyDescent="0.25">
      <c r="A89" t="s">
        <v>174</v>
      </c>
      <c r="B89">
        <v>1</v>
      </c>
      <c r="C89">
        <v>2</v>
      </c>
      <c r="D89">
        <v>3</v>
      </c>
      <c r="E89" t="s">
        <v>175</v>
      </c>
    </row>
    <row r="90" spans="1:5" x14ac:dyDescent="0.25">
      <c r="A90" t="s">
        <v>176</v>
      </c>
      <c r="B90">
        <v>1</v>
      </c>
      <c r="C90">
        <v>16</v>
      </c>
      <c r="D90">
        <v>6</v>
      </c>
      <c r="E90" t="s">
        <v>177</v>
      </c>
    </row>
    <row r="91" spans="1:5" x14ac:dyDescent="0.25">
      <c r="A91" t="s">
        <v>178</v>
      </c>
      <c r="B91">
        <v>1</v>
      </c>
      <c r="C91">
        <v>11</v>
      </c>
      <c r="D91">
        <v>4</v>
      </c>
      <c r="E91" t="s">
        <v>179</v>
      </c>
    </row>
    <row r="92" spans="1:5" x14ac:dyDescent="0.25">
      <c r="A92" t="s">
        <v>180</v>
      </c>
      <c r="B92">
        <v>1</v>
      </c>
      <c r="C92">
        <v>6</v>
      </c>
      <c r="D92">
        <v>8</v>
      </c>
      <c r="E92" t="s">
        <v>181</v>
      </c>
    </row>
    <row r="93" spans="1:5" x14ac:dyDescent="0.25">
      <c r="A93" t="s">
        <v>182</v>
      </c>
      <c r="B93">
        <v>1</v>
      </c>
      <c r="C93">
        <v>12</v>
      </c>
      <c r="D93">
        <v>9</v>
      </c>
      <c r="E93" t="s">
        <v>183</v>
      </c>
    </row>
    <row r="94" spans="1:5" x14ac:dyDescent="0.25">
      <c r="A94" t="s">
        <v>184</v>
      </c>
      <c r="B94">
        <v>1</v>
      </c>
      <c r="C94">
        <v>5</v>
      </c>
      <c r="D94">
        <v>6</v>
      </c>
      <c r="E94" t="s">
        <v>185</v>
      </c>
    </row>
    <row r="95" spans="1:5" x14ac:dyDescent="0.25">
      <c r="A95" t="s">
        <v>186</v>
      </c>
      <c r="B95">
        <v>1</v>
      </c>
      <c r="C95">
        <v>13</v>
      </c>
      <c r="D95">
        <v>3</v>
      </c>
      <c r="E95" t="s">
        <v>187</v>
      </c>
    </row>
    <row r="96" spans="1:5" x14ac:dyDescent="0.25">
      <c r="A96" t="s">
        <v>188</v>
      </c>
      <c r="B96">
        <v>1</v>
      </c>
      <c r="C96">
        <v>2</v>
      </c>
      <c r="D96">
        <v>3</v>
      </c>
      <c r="E96" t="s">
        <v>189</v>
      </c>
    </row>
    <row r="97" spans="1:5" x14ac:dyDescent="0.25">
      <c r="A97" t="s">
        <v>190</v>
      </c>
      <c r="B97">
        <v>1</v>
      </c>
      <c r="C97">
        <v>3</v>
      </c>
      <c r="D97">
        <v>2</v>
      </c>
      <c r="E97" t="s">
        <v>191</v>
      </c>
    </row>
    <row r="98" spans="1:5" x14ac:dyDescent="0.25">
      <c r="A98" t="s">
        <v>192</v>
      </c>
      <c r="B98">
        <v>1</v>
      </c>
      <c r="C98">
        <v>13</v>
      </c>
      <c r="D98">
        <v>11</v>
      </c>
      <c r="E98" t="s">
        <v>193</v>
      </c>
    </row>
    <row r="99" spans="1:5" x14ac:dyDescent="0.25">
      <c r="A99" t="s">
        <v>194</v>
      </c>
      <c r="B99">
        <v>1</v>
      </c>
      <c r="C99">
        <v>13</v>
      </c>
      <c r="D99">
        <v>11</v>
      </c>
      <c r="E99" t="s">
        <v>195</v>
      </c>
    </row>
    <row r="100" spans="1:5" x14ac:dyDescent="0.25">
      <c r="A100" t="s">
        <v>196</v>
      </c>
      <c r="B100">
        <v>1</v>
      </c>
      <c r="C100">
        <v>4</v>
      </c>
      <c r="D100">
        <v>6</v>
      </c>
      <c r="E100" t="s">
        <v>197</v>
      </c>
    </row>
    <row r="101" spans="1:5" x14ac:dyDescent="0.25">
      <c r="A101" t="s">
        <v>198</v>
      </c>
      <c r="B101">
        <v>1</v>
      </c>
      <c r="C101">
        <v>14</v>
      </c>
      <c r="D101">
        <v>16</v>
      </c>
      <c r="E101" t="s">
        <v>199</v>
      </c>
    </row>
    <row r="102" spans="1:5" x14ac:dyDescent="0.25">
      <c r="A102" t="s">
        <v>200</v>
      </c>
      <c r="B102">
        <v>1</v>
      </c>
      <c r="C102">
        <v>12</v>
      </c>
      <c r="D102">
        <v>9</v>
      </c>
      <c r="E102" t="s">
        <v>201</v>
      </c>
    </row>
    <row r="103" spans="1:5" x14ac:dyDescent="0.25">
      <c r="A103" t="s">
        <v>202</v>
      </c>
      <c r="B103">
        <v>1</v>
      </c>
      <c r="C103">
        <v>15</v>
      </c>
      <c r="D103">
        <v>13</v>
      </c>
      <c r="E103" t="s">
        <v>203</v>
      </c>
    </row>
    <row r="104" spans="1:5" x14ac:dyDescent="0.25">
      <c r="A104" t="s">
        <v>204</v>
      </c>
      <c r="B104">
        <v>1</v>
      </c>
      <c r="C104">
        <v>12</v>
      </c>
      <c r="D104">
        <v>4</v>
      </c>
      <c r="E104" t="s">
        <v>205</v>
      </c>
    </row>
    <row r="105" spans="1:5" x14ac:dyDescent="0.25">
      <c r="A105" t="s">
        <v>206</v>
      </c>
      <c r="B105">
        <v>1</v>
      </c>
      <c r="C105">
        <v>6</v>
      </c>
      <c r="D105">
        <v>14</v>
      </c>
      <c r="E105" t="s">
        <v>207</v>
      </c>
    </row>
    <row r="106" spans="1:5" x14ac:dyDescent="0.25">
      <c r="A106" t="s">
        <v>208</v>
      </c>
      <c r="B106">
        <v>1</v>
      </c>
      <c r="C106">
        <v>2</v>
      </c>
      <c r="D106">
        <v>11</v>
      </c>
      <c r="E106" t="s">
        <v>209</v>
      </c>
    </row>
    <row r="107" spans="1:5" x14ac:dyDescent="0.25">
      <c r="A107" t="s">
        <v>210</v>
      </c>
      <c r="B107">
        <v>1</v>
      </c>
      <c r="C107">
        <v>15</v>
      </c>
      <c r="D107">
        <v>6</v>
      </c>
      <c r="E107" t="s">
        <v>211</v>
      </c>
    </row>
    <row r="108" spans="1:5" x14ac:dyDescent="0.25">
      <c r="A108" t="s">
        <v>212</v>
      </c>
      <c r="B108">
        <v>1</v>
      </c>
      <c r="C108">
        <v>8</v>
      </c>
      <c r="D108">
        <v>11</v>
      </c>
      <c r="E108" t="s">
        <v>213</v>
      </c>
    </row>
    <row r="109" spans="1:5" x14ac:dyDescent="0.25">
      <c r="A109" t="s">
        <v>214</v>
      </c>
      <c r="B109">
        <v>1</v>
      </c>
      <c r="C109">
        <v>9</v>
      </c>
      <c r="D109">
        <v>6</v>
      </c>
      <c r="E109" t="s">
        <v>215</v>
      </c>
    </row>
    <row r="110" spans="1:5" x14ac:dyDescent="0.25">
      <c r="A110" t="s">
        <v>216</v>
      </c>
      <c r="B110">
        <v>1</v>
      </c>
      <c r="C110">
        <v>4</v>
      </c>
      <c r="D110">
        <v>5</v>
      </c>
      <c r="E110" t="s">
        <v>217</v>
      </c>
    </row>
    <row r="111" spans="1:5" x14ac:dyDescent="0.25">
      <c r="A111" t="s">
        <v>218</v>
      </c>
      <c r="B111">
        <v>4</v>
      </c>
      <c r="C111">
        <v>7</v>
      </c>
      <c r="D111">
        <v>9</v>
      </c>
      <c r="E111" t="s">
        <v>219</v>
      </c>
    </row>
    <row r="112" spans="1:5" x14ac:dyDescent="0.25">
      <c r="A112" t="s">
        <v>220</v>
      </c>
      <c r="B112">
        <v>4</v>
      </c>
      <c r="C112">
        <v>9</v>
      </c>
      <c r="D112">
        <v>3</v>
      </c>
      <c r="E112" t="s">
        <v>221</v>
      </c>
    </row>
    <row r="113" spans="1:5" x14ac:dyDescent="0.25">
      <c r="A113" t="s">
        <v>222</v>
      </c>
      <c r="B113">
        <v>14</v>
      </c>
      <c r="C113">
        <v>15</v>
      </c>
      <c r="D113">
        <v>16</v>
      </c>
      <c r="E113" t="s">
        <v>223</v>
      </c>
    </row>
    <row r="114" spans="1:5" x14ac:dyDescent="0.25">
      <c r="A114" t="s">
        <v>224</v>
      </c>
      <c r="B114">
        <v>7</v>
      </c>
      <c r="C114">
        <v>8</v>
      </c>
      <c r="D114">
        <v>15</v>
      </c>
      <c r="E114" t="s">
        <v>225</v>
      </c>
    </row>
    <row r="115" spans="1:5" x14ac:dyDescent="0.25">
      <c r="A115" t="s">
        <v>226</v>
      </c>
      <c r="B115">
        <v>7</v>
      </c>
      <c r="C115">
        <v>8</v>
      </c>
      <c r="D115">
        <v>3</v>
      </c>
      <c r="E115" t="s">
        <v>227</v>
      </c>
    </row>
    <row r="116" spans="1:5" x14ac:dyDescent="0.25">
      <c r="A116" t="s">
        <v>228</v>
      </c>
      <c r="B116">
        <v>7</v>
      </c>
      <c r="C116">
        <v>8</v>
      </c>
      <c r="D116">
        <v>5</v>
      </c>
      <c r="E116" t="s">
        <v>229</v>
      </c>
    </row>
    <row r="117" spans="1:5" x14ac:dyDescent="0.25">
      <c r="A117" t="s">
        <v>230</v>
      </c>
      <c r="B117">
        <v>14</v>
      </c>
      <c r="C117">
        <v>15</v>
      </c>
      <c r="D117">
        <v>16</v>
      </c>
      <c r="E117" t="s">
        <v>231</v>
      </c>
    </row>
    <row r="118" spans="1:5" x14ac:dyDescent="0.25">
      <c r="A118" t="s">
        <v>232</v>
      </c>
      <c r="B118">
        <v>14</v>
      </c>
      <c r="C118">
        <v>15</v>
      </c>
      <c r="D118">
        <v>16</v>
      </c>
      <c r="E118" t="s">
        <v>233</v>
      </c>
    </row>
    <row r="119" spans="1:5" x14ac:dyDescent="0.25">
      <c r="A119" t="s">
        <v>234</v>
      </c>
      <c r="B119">
        <v>9</v>
      </c>
      <c r="C119">
        <v>4</v>
      </c>
      <c r="D119">
        <v>7</v>
      </c>
      <c r="E119" t="s">
        <v>235</v>
      </c>
    </row>
    <row r="120" spans="1:5" x14ac:dyDescent="0.25">
      <c r="A120" t="s">
        <v>236</v>
      </c>
      <c r="B120">
        <v>9</v>
      </c>
      <c r="C120">
        <v>15</v>
      </c>
      <c r="D120">
        <v>16</v>
      </c>
      <c r="E120" t="s">
        <v>237</v>
      </c>
    </row>
    <row r="121" spans="1:5" x14ac:dyDescent="0.25">
      <c r="A121" t="s">
        <v>238</v>
      </c>
      <c r="B121">
        <v>6</v>
      </c>
      <c r="C121">
        <v>5</v>
      </c>
      <c r="D121">
        <v>10</v>
      </c>
      <c r="E121" t="s">
        <v>239</v>
      </c>
    </row>
    <row r="122" spans="1:5" x14ac:dyDescent="0.25">
      <c r="A122" t="s">
        <v>240</v>
      </c>
      <c r="B122">
        <v>6</v>
      </c>
      <c r="C122">
        <v>15</v>
      </c>
      <c r="D122">
        <v>16</v>
      </c>
      <c r="E122" t="s">
        <v>241</v>
      </c>
    </row>
    <row r="123" spans="1:5" x14ac:dyDescent="0.25">
      <c r="A123" t="s">
        <v>242</v>
      </c>
      <c r="B123">
        <v>6</v>
      </c>
      <c r="C123">
        <v>4</v>
      </c>
      <c r="D123">
        <v>9</v>
      </c>
      <c r="E123" t="s">
        <v>243</v>
      </c>
    </row>
    <row r="124" spans="1:5" x14ac:dyDescent="0.25">
      <c r="A124" t="s">
        <v>244</v>
      </c>
      <c r="B124">
        <v>6</v>
      </c>
      <c r="C124">
        <v>4</v>
      </c>
      <c r="D124">
        <v>15</v>
      </c>
      <c r="E124" t="s">
        <v>245</v>
      </c>
    </row>
    <row r="125" spans="1:5" x14ac:dyDescent="0.25">
      <c r="A125" t="s">
        <v>246</v>
      </c>
      <c r="B125">
        <v>6</v>
      </c>
      <c r="C125">
        <v>4</v>
      </c>
      <c r="D125">
        <v>10</v>
      </c>
      <c r="E125" t="s">
        <v>247</v>
      </c>
    </row>
    <row r="126" spans="1:5" x14ac:dyDescent="0.25">
      <c r="A126" t="s">
        <v>248</v>
      </c>
      <c r="B126">
        <v>6</v>
      </c>
      <c r="C126">
        <v>1</v>
      </c>
      <c r="D126">
        <v>4</v>
      </c>
      <c r="E126" t="s">
        <v>249</v>
      </c>
    </row>
    <row r="127" spans="1:5" x14ac:dyDescent="0.25">
      <c r="A127" t="s">
        <v>250</v>
      </c>
      <c r="B127">
        <v>6</v>
      </c>
      <c r="C127">
        <v>3</v>
      </c>
      <c r="D127">
        <v>1</v>
      </c>
      <c r="E127" t="s">
        <v>251</v>
      </c>
    </row>
    <row r="128" spans="1:5" x14ac:dyDescent="0.25">
      <c r="A128" t="s">
        <v>252</v>
      </c>
      <c r="B128">
        <v>6</v>
      </c>
      <c r="C128">
        <v>3</v>
      </c>
      <c r="D128">
        <v>1</v>
      </c>
      <c r="E128" t="s">
        <v>253</v>
      </c>
    </row>
    <row r="129" spans="1:5" x14ac:dyDescent="0.25">
      <c r="A129" t="s">
        <v>254</v>
      </c>
      <c r="B129">
        <v>6</v>
      </c>
      <c r="C129">
        <v>16</v>
      </c>
      <c r="D129">
        <v>11</v>
      </c>
      <c r="E129" t="s">
        <v>255</v>
      </c>
    </row>
    <row r="130" spans="1:5" x14ac:dyDescent="0.25">
      <c r="A130" t="s">
        <v>256</v>
      </c>
      <c r="B130">
        <v>6</v>
      </c>
      <c r="C130">
        <v>11</v>
      </c>
      <c r="D130">
        <v>16</v>
      </c>
      <c r="E130" t="s">
        <v>257</v>
      </c>
    </row>
    <row r="131" spans="1:5" x14ac:dyDescent="0.25">
      <c r="A131" t="s">
        <v>258</v>
      </c>
      <c r="B131">
        <v>6</v>
      </c>
      <c r="C131">
        <v>13</v>
      </c>
      <c r="D131">
        <v>16</v>
      </c>
      <c r="E131" t="s">
        <v>259</v>
      </c>
    </row>
    <row r="132" spans="1:5" x14ac:dyDescent="0.25">
      <c r="A132" t="s">
        <v>260</v>
      </c>
      <c r="B132">
        <v>6</v>
      </c>
      <c r="C132">
        <v>16</v>
      </c>
      <c r="D132">
        <v>11</v>
      </c>
      <c r="E132" t="s">
        <v>261</v>
      </c>
    </row>
    <row r="133" spans="1:5" x14ac:dyDescent="0.25">
      <c r="A133" t="s">
        <v>262</v>
      </c>
      <c r="B133">
        <v>6</v>
      </c>
      <c r="C133">
        <v>5</v>
      </c>
      <c r="D133">
        <v>1</v>
      </c>
      <c r="E133" t="s">
        <v>263</v>
      </c>
    </row>
    <row r="134" spans="1:5" x14ac:dyDescent="0.25">
      <c r="A134" t="s">
        <v>264</v>
      </c>
      <c r="B134">
        <v>6</v>
      </c>
      <c r="C134">
        <v>8</v>
      </c>
      <c r="D134">
        <v>15</v>
      </c>
      <c r="E134" t="s">
        <v>265</v>
      </c>
    </row>
    <row r="135" spans="1:5" x14ac:dyDescent="0.25">
      <c r="A135" t="s">
        <v>266</v>
      </c>
      <c r="B135">
        <v>6</v>
      </c>
      <c r="C135">
        <v>11</v>
      </c>
      <c r="D135">
        <v>12</v>
      </c>
      <c r="E135" t="s">
        <v>267</v>
      </c>
    </row>
    <row r="136" spans="1:5" x14ac:dyDescent="0.25">
      <c r="A136" t="s">
        <v>268</v>
      </c>
      <c r="B136">
        <v>6</v>
      </c>
      <c r="C136">
        <v>2</v>
      </c>
      <c r="D136">
        <v>9</v>
      </c>
      <c r="E136" t="s">
        <v>269</v>
      </c>
    </row>
    <row r="137" spans="1:5" x14ac:dyDescent="0.25">
      <c r="A137" t="s">
        <v>270</v>
      </c>
      <c r="B137">
        <v>6</v>
      </c>
      <c r="C137">
        <v>12</v>
      </c>
      <c r="D137">
        <v>3</v>
      </c>
      <c r="E137" t="s">
        <v>271</v>
      </c>
    </row>
    <row r="138" spans="1:5" x14ac:dyDescent="0.25">
      <c r="A138" t="s">
        <v>272</v>
      </c>
      <c r="B138">
        <v>6</v>
      </c>
      <c r="C138">
        <v>11</v>
      </c>
      <c r="D138">
        <v>5</v>
      </c>
      <c r="E138" t="s">
        <v>273</v>
      </c>
    </row>
    <row r="139" spans="1:5" x14ac:dyDescent="0.25">
      <c r="A139" t="s">
        <v>274</v>
      </c>
      <c r="B139">
        <v>6</v>
      </c>
      <c r="C139">
        <v>15</v>
      </c>
      <c r="D139">
        <v>10</v>
      </c>
      <c r="E139" t="s">
        <v>275</v>
      </c>
    </row>
    <row r="140" spans="1:5" x14ac:dyDescent="0.25">
      <c r="A140" t="s">
        <v>276</v>
      </c>
      <c r="B140">
        <v>6</v>
      </c>
      <c r="C140">
        <v>12</v>
      </c>
      <c r="D140">
        <v>7</v>
      </c>
      <c r="E140" t="s">
        <v>277</v>
      </c>
    </row>
    <row r="141" spans="1:5" x14ac:dyDescent="0.25">
      <c r="A141" t="s">
        <v>278</v>
      </c>
      <c r="B141">
        <v>6</v>
      </c>
      <c r="C141">
        <v>16</v>
      </c>
      <c r="D141">
        <v>8</v>
      </c>
      <c r="E141" t="s">
        <v>279</v>
      </c>
    </row>
    <row r="142" spans="1:5" x14ac:dyDescent="0.25">
      <c r="A142" t="s">
        <v>280</v>
      </c>
      <c r="B142">
        <v>6</v>
      </c>
      <c r="C142">
        <v>16</v>
      </c>
      <c r="D142">
        <v>11</v>
      </c>
      <c r="E142" t="s">
        <v>281</v>
      </c>
    </row>
    <row r="143" spans="1:5" x14ac:dyDescent="0.25">
      <c r="A143" t="s">
        <v>282</v>
      </c>
      <c r="B143">
        <v>16</v>
      </c>
      <c r="C143">
        <v>5</v>
      </c>
      <c r="D143">
        <v>6</v>
      </c>
      <c r="E143" t="s">
        <v>283</v>
      </c>
    </row>
    <row r="144" spans="1:5" x14ac:dyDescent="0.25">
      <c r="A144" t="s">
        <v>284</v>
      </c>
      <c r="B144">
        <v>15</v>
      </c>
      <c r="C144">
        <v>2</v>
      </c>
      <c r="D144">
        <v>1</v>
      </c>
      <c r="E144" t="s">
        <v>285</v>
      </c>
    </row>
    <row r="145" spans="1:5" x14ac:dyDescent="0.25">
      <c r="A145" t="s">
        <v>286</v>
      </c>
      <c r="B145">
        <v>14</v>
      </c>
      <c r="E145" t="s">
        <v>287</v>
      </c>
    </row>
    <row r="146" spans="1:5" x14ac:dyDescent="0.25">
      <c r="A146" t="s">
        <v>288</v>
      </c>
      <c r="B146">
        <v>8</v>
      </c>
      <c r="C146">
        <v>7</v>
      </c>
      <c r="D146">
        <v>1</v>
      </c>
      <c r="E146" t="s">
        <v>289</v>
      </c>
    </row>
    <row r="147" spans="1:5" x14ac:dyDescent="0.25">
      <c r="A147" t="s">
        <v>290</v>
      </c>
      <c r="B147">
        <v>9</v>
      </c>
      <c r="C147">
        <v>6</v>
      </c>
      <c r="D147">
        <v>4</v>
      </c>
      <c r="E147" t="s">
        <v>291</v>
      </c>
    </row>
    <row r="148" spans="1:5" x14ac:dyDescent="0.25">
      <c r="A148" t="s">
        <v>292</v>
      </c>
      <c r="B148">
        <v>12</v>
      </c>
      <c r="C148">
        <v>13</v>
      </c>
      <c r="D148">
        <v>6</v>
      </c>
      <c r="E148" t="s">
        <v>293</v>
      </c>
    </row>
    <row r="149" spans="1:5" x14ac:dyDescent="0.25">
      <c r="A149" t="s">
        <v>294</v>
      </c>
      <c r="B149">
        <v>12</v>
      </c>
      <c r="C149">
        <v>10</v>
      </c>
      <c r="D149">
        <v>3</v>
      </c>
      <c r="E149" t="s">
        <v>295</v>
      </c>
    </row>
    <row r="150" spans="1:5" x14ac:dyDescent="0.25">
      <c r="A150" t="s">
        <v>296</v>
      </c>
      <c r="B150">
        <v>12</v>
      </c>
      <c r="C150">
        <v>1</v>
      </c>
      <c r="D150">
        <v>4</v>
      </c>
      <c r="E150" t="s">
        <v>297</v>
      </c>
    </row>
    <row r="151" spans="1:5" x14ac:dyDescent="0.25">
      <c r="A151" t="s">
        <v>298</v>
      </c>
      <c r="B151">
        <v>12</v>
      </c>
      <c r="C151">
        <v>2</v>
      </c>
      <c r="D151">
        <v>11</v>
      </c>
      <c r="E151" t="s">
        <v>299</v>
      </c>
    </row>
    <row r="152" spans="1:5" x14ac:dyDescent="0.25">
      <c r="A152" t="s">
        <v>300</v>
      </c>
      <c r="B152">
        <v>9</v>
      </c>
      <c r="C152">
        <v>6</v>
      </c>
      <c r="D152">
        <v>2</v>
      </c>
      <c r="E152" t="s">
        <v>301</v>
      </c>
    </row>
    <row r="153" spans="1:5" x14ac:dyDescent="0.25">
      <c r="A153" t="s">
        <v>302</v>
      </c>
      <c r="B153">
        <v>9</v>
      </c>
      <c r="C153">
        <v>4</v>
      </c>
      <c r="D153">
        <v>11</v>
      </c>
      <c r="E153" t="s">
        <v>303</v>
      </c>
    </row>
    <row r="154" spans="1:5" x14ac:dyDescent="0.25">
      <c r="A154" t="s">
        <v>304</v>
      </c>
      <c r="B154">
        <v>7</v>
      </c>
      <c r="C154">
        <v>8</v>
      </c>
      <c r="D154">
        <v>10</v>
      </c>
      <c r="E154" t="s">
        <v>305</v>
      </c>
    </row>
    <row r="155" spans="1:5" x14ac:dyDescent="0.25">
      <c r="A155" t="s">
        <v>306</v>
      </c>
      <c r="B155">
        <v>12</v>
      </c>
      <c r="C155">
        <v>13</v>
      </c>
      <c r="D155">
        <v>16</v>
      </c>
      <c r="E155" t="s">
        <v>307</v>
      </c>
    </row>
    <row r="156" spans="1:5" x14ac:dyDescent="0.25">
      <c r="A156" t="s">
        <v>308</v>
      </c>
      <c r="B156">
        <v>1</v>
      </c>
      <c r="C156">
        <v>9</v>
      </c>
      <c r="D156">
        <v>12</v>
      </c>
      <c r="E156" t="s">
        <v>309</v>
      </c>
    </row>
    <row r="157" spans="1:5" x14ac:dyDescent="0.25">
      <c r="A157" t="s">
        <v>310</v>
      </c>
      <c r="B157">
        <v>4</v>
      </c>
      <c r="C157">
        <v>1</v>
      </c>
      <c r="D157">
        <v>7</v>
      </c>
      <c r="E157" t="s">
        <v>311</v>
      </c>
    </row>
    <row r="158" spans="1:5" x14ac:dyDescent="0.25">
      <c r="A158" t="s">
        <v>312</v>
      </c>
      <c r="B158">
        <v>12</v>
      </c>
      <c r="C158">
        <v>2</v>
      </c>
      <c r="D158">
        <v>9</v>
      </c>
      <c r="E158" t="s">
        <v>313</v>
      </c>
    </row>
    <row r="159" spans="1:5" x14ac:dyDescent="0.25">
      <c r="A159" t="s">
        <v>314</v>
      </c>
      <c r="B159">
        <v>12</v>
      </c>
      <c r="C159">
        <v>1</v>
      </c>
      <c r="D159">
        <v>2</v>
      </c>
      <c r="E159" t="s">
        <v>315</v>
      </c>
    </row>
    <row r="160" spans="1:5" x14ac:dyDescent="0.25">
      <c r="A160" t="s">
        <v>316</v>
      </c>
      <c r="B160">
        <v>4</v>
      </c>
      <c r="C160">
        <v>11</v>
      </c>
      <c r="D160">
        <v>16</v>
      </c>
      <c r="E160" t="s">
        <v>317</v>
      </c>
    </row>
    <row r="161" spans="1:5" x14ac:dyDescent="0.25">
      <c r="A161" t="s">
        <v>318</v>
      </c>
      <c r="B161">
        <v>12</v>
      </c>
      <c r="C161">
        <v>3</v>
      </c>
      <c r="D161">
        <v>9</v>
      </c>
      <c r="E161" t="s">
        <v>319</v>
      </c>
    </row>
    <row r="162" spans="1:5" x14ac:dyDescent="0.25">
      <c r="A162" t="s">
        <v>320</v>
      </c>
      <c r="B162">
        <v>12</v>
      </c>
      <c r="C162">
        <v>5</v>
      </c>
      <c r="D162">
        <v>9</v>
      </c>
      <c r="E162" t="s">
        <v>321</v>
      </c>
    </row>
    <row r="163" spans="1:5" x14ac:dyDescent="0.25">
      <c r="A163" t="s">
        <v>322</v>
      </c>
      <c r="B163">
        <v>9</v>
      </c>
      <c r="C163">
        <v>12</v>
      </c>
      <c r="D163">
        <v>4</v>
      </c>
      <c r="E163" t="s">
        <v>323</v>
      </c>
    </row>
    <row r="164" spans="1:5" x14ac:dyDescent="0.25">
      <c r="A164" t="s">
        <v>324</v>
      </c>
      <c r="B164">
        <v>9</v>
      </c>
      <c r="C164">
        <v>1</v>
      </c>
      <c r="D164">
        <v>4</v>
      </c>
      <c r="E164" t="s">
        <v>325</v>
      </c>
    </row>
    <row r="165" spans="1:5" x14ac:dyDescent="0.25">
      <c r="A165" t="s">
        <v>326</v>
      </c>
      <c r="B165">
        <v>12</v>
      </c>
      <c r="C165">
        <v>2</v>
      </c>
      <c r="D165">
        <v>1</v>
      </c>
      <c r="E165" t="s">
        <v>327</v>
      </c>
    </row>
    <row r="166" spans="1:5" x14ac:dyDescent="0.25">
      <c r="A166" t="s">
        <v>328</v>
      </c>
      <c r="B166">
        <v>12</v>
      </c>
      <c r="C166">
        <v>11</v>
      </c>
      <c r="D166">
        <v>6</v>
      </c>
      <c r="E166" t="s">
        <v>329</v>
      </c>
    </row>
    <row r="167" spans="1:5" x14ac:dyDescent="0.25">
      <c r="A167" t="s">
        <v>330</v>
      </c>
      <c r="B167">
        <v>4</v>
      </c>
      <c r="C167">
        <v>9</v>
      </c>
      <c r="D167">
        <v>12</v>
      </c>
      <c r="E167" t="s">
        <v>331</v>
      </c>
    </row>
    <row r="168" spans="1:5" x14ac:dyDescent="0.25">
      <c r="A168" t="s">
        <v>332</v>
      </c>
      <c r="B168">
        <v>8</v>
      </c>
      <c r="C168">
        <v>7</v>
      </c>
      <c r="D168">
        <v>1</v>
      </c>
      <c r="E168" t="s">
        <v>333</v>
      </c>
    </row>
    <row r="169" spans="1:5" x14ac:dyDescent="0.25">
      <c r="A169" t="s">
        <v>334</v>
      </c>
      <c r="B169">
        <v>4</v>
      </c>
      <c r="C169">
        <v>16</v>
      </c>
      <c r="D169">
        <v>13</v>
      </c>
      <c r="E169" t="s">
        <v>335</v>
      </c>
    </row>
    <row r="170" spans="1:5" x14ac:dyDescent="0.25">
      <c r="A170" t="s">
        <v>336</v>
      </c>
      <c r="B170">
        <v>4</v>
      </c>
      <c r="C170">
        <v>1</v>
      </c>
      <c r="D170">
        <v>2</v>
      </c>
      <c r="E170" t="s">
        <v>337</v>
      </c>
    </row>
    <row r="171" spans="1:5" x14ac:dyDescent="0.25">
      <c r="A171" t="s">
        <v>338</v>
      </c>
      <c r="B171">
        <v>12</v>
      </c>
      <c r="C171">
        <v>5</v>
      </c>
      <c r="D171">
        <v>6</v>
      </c>
      <c r="E171" t="s">
        <v>339</v>
      </c>
    </row>
    <row r="172" spans="1:5" x14ac:dyDescent="0.25">
      <c r="A172" t="s">
        <v>340</v>
      </c>
      <c r="B172">
        <v>12</v>
      </c>
      <c r="C172">
        <v>6</v>
      </c>
      <c r="D172">
        <v>9</v>
      </c>
      <c r="E172" t="s">
        <v>341</v>
      </c>
    </row>
    <row r="173" spans="1:5" x14ac:dyDescent="0.25">
      <c r="A173" t="s">
        <v>342</v>
      </c>
      <c r="B173">
        <v>9</v>
      </c>
      <c r="C173">
        <v>7</v>
      </c>
      <c r="D173">
        <v>6</v>
      </c>
      <c r="E173" t="s">
        <v>343</v>
      </c>
    </row>
    <row r="174" spans="1:5" x14ac:dyDescent="0.25">
      <c r="A174" t="s">
        <v>344</v>
      </c>
      <c r="B174">
        <v>9</v>
      </c>
      <c r="C174">
        <v>16</v>
      </c>
      <c r="D174">
        <v>13</v>
      </c>
      <c r="E174" t="s">
        <v>345</v>
      </c>
    </row>
    <row r="175" spans="1:5" x14ac:dyDescent="0.25">
      <c r="A175" t="s">
        <v>346</v>
      </c>
      <c r="B175">
        <v>7</v>
      </c>
      <c r="C175">
        <v>8</v>
      </c>
      <c r="D175">
        <v>5</v>
      </c>
      <c r="E175" t="s">
        <v>347</v>
      </c>
    </row>
    <row r="176" spans="1:5" x14ac:dyDescent="0.25">
      <c r="A176" t="s">
        <v>348</v>
      </c>
      <c r="B176">
        <v>7</v>
      </c>
      <c r="C176">
        <v>8</v>
      </c>
      <c r="D176">
        <v>6</v>
      </c>
      <c r="E176" t="s">
        <v>349</v>
      </c>
    </row>
    <row r="177" spans="1:5" x14ac:dyDescent="0.25">
      <c r="A177" t="s">
        <v>350</v>
      </c>
      <c r="B177">
        <v>12</v>
      </c>
      <c r="C177">
        <v>2</v>
      </c>
      <c r="D177">
        <v>3</v>
      </c>
      <c r="E177" t="s">
        <v>351</v>
      </c>
    </row>
    <row r="178" spans="1:5" x14ac:dyDescent="0.25">
      <c r="A178" t="s">
        <v>352</v>
      </c>
      <c r="B178">
        <v>9</v>
      </c>
      <c r="C178">
        <v>1</v>
      </c>
      <c r="D178">
        <v>3</v>
      </c>
      <c r="E178" t="s">
        <v>353</v>
      </c>
    </row>
    <row r="179" spans="1:5" x14ac:dyDescent="0.25">
      <c r="A179" t="s">
        <v>354</v>
      </c>
      <c r="B179">
        <v>9</v>
      </c>
      <c r="C179">
        <v>3</v>
      </c>
      <c r="D179">
        <v>2</v>
      </c>
      <c r="E179" t="s">
        <v>355</v>
      </c>
    </row>
    <row r="180" spans="1:5" x14ac:dyDescent="0.25">
      <c r="A180" t="s">
        <v>356</v>
      </c>
      <c r="B180">
        <v>9</v>
      </c>
      <c r="C180">
        <v>4</v>
      </c>
      <c r="D180">
        <v>2</v>
      </c>
      <c r="E180" t="s">
        <v>357</v>
      </c>
    </row>
    <row r="181" spans="1:5" x14ac:dyDescent="0.25">
      <c r="A181" t="s">
        <v>358</v>
      </c>
      <c r="B181">
        <v>9</v>
      </c>
      <c r="C181">
        <v>12</v>
      </c>
      <c r="D181">
        <v>10</v>
      </c>
      <c r="E181" t="s">
        <v>359</v>
      </c>
    </row>
    <row r="182" spans="1:5" x14ac:dyDescent="0.25">
      <c r="A182" t="s">
        <v>360</v>
      </c>
      <c r="B182">
        <v>9</v>
      </c>
      <c r="C182">
        <v>8</v>
      </c>
      <c r="D182">
        <v>16</v>
      </c>
      <c r="E182" t="s">
        <v>361</v>
      </c>
    </row>
    <row r="183" spans="1:5" x14ac:dyDescent="0.25">
      <c r="A183" t="s">
        <v>362</v>
      </c>
      <c r="B183">
        <v>4</v>
      </c>
      <c r="C183">
        <v>1</v>
      </c>
      <c r="D183">
        <v>2</v>
      </c>
      <c r="E183" t="s">
        <v>363</v>
      </c>
    </row>
    <row r="184" spans="1:5" x14ac:dyDescent="0.25">
      <c r="A184" t="s">
        <v>364</v>
      </c>
      <c r="B184">
        <v>9</v>
      </c>
      <c r="C184">
        <v>5</v>
      </c>
      <c r="D184">
        <v>4</v>
      </c>
      <c r="E184" t="s">
        <v>365</v>
      </c>
    </row>
    <row r="185" spans="1:5" x14ac:dyDescent="0.25">
      <c r="A185" t="s">
        <v>366</v>
      </c>
      <c r="B185">
        <v>9</v>
      </c>
      <c r="C185">
        <v>4</v>
      </c>
      <c r="D185">
        <v>12</v>
      </c>
      <c r="E185" t="s">
        <v>367</v>
      </c>
    </row>
    <row r="186" spans="1:5" x14ac:dyDescent="0.25">
      <c r="A186" t="s">
        <v>368</v>
      </c>
      <c r="B186">
        <v>9</v>
      </c>
      <c r="C186">
        <v>1</v>
      </c>
      <c r="D186">
        <v>2</v>
      </c>
      <c r="E186" t="s">
        <v>369</v>
      </c>
    </row>
    <row r="187" spans="1:5" x14ac:dyDescent="0.25">
      <c r="A187" t="s">
        <v>370</v>
      </c>
      <c r="B187">
        <v>9</v>
      </c>
      <c r="C187">
        <v>11</v>
      </c>
      <c r="D187">
        <v>1</v>
      </c>
      <c r="E187" t="s">
        <v>371</v>
      </c>
    </row>
    <row r="188" spans="1:5" x14ac:dyDescent="0.25">
      <c r="A188" t="s">
        <v>372</v>
      </c>
      <c r="B188">
        <v>9</v>
      </c>
      <c r="C188">
        <v>7</v>
      </c>
      <c r="D188">
        <v>3</v>
      </c>
      <c r="E188" t="s">
        <v>373</v>
      </c>
    </row>
    <row r="189" spans="1:5" x14ac:dyDescent="0.25">
      <c r="A189" t="s">
        <v>374</v>
      </c>
      <c r="B189">
        <v>9</v>
      </c>
      <c r="C189">
        <v>7</v>
      </c>
      <c r="D189">
        <v>6</v>
      </c>
      <c r="E189" t="s">
        <v>375</v>
      </c>
    </row>
    <row r="190" spans="1:5" x14ac:dyDescent="0.25">
      <c r="A190" t="s">
        <v>376</v>
      </c>
      <c r="B190">
        <v>9</v>
      </c>
      <c r="C190">
        <v>3</v>
      </c>
      <c r="D190">
        <v>6</v>
      </c>
      <c r="E190" t="s">
        <v>377</v>
      </c>
    </row>
    <row r="191" spans="1:5" x14ac:dyDescent="0.25">
      <c r="A191" t="s">
        <v>378</v>
      </c>
      <c r="B191">
        <v>9</v>
      </c>
      <c r="C191">
        <v>10</v>
      </c>
      <c r="D191">
        <v>14</v>
      </c>
      <c r="E191" t="s">
        <v>379</v>
      </c>
    </row>
    <row r="192" spans="1:5" x14ac:dyDescent="0.25">
      <c r="A192" t="s">
        <v>380</v>
      </c>
      <c r="B192">
        <v>9</v>
      </c>
      <c r="C192">
        <v>5</v>
      </c>
      <c r="D192">
        <v>13</v>
      </c>
      <c r="E192" t="s">
        <v>381</v>
      </c>
    </row>
    <row r="193" spans="1:5" x14ac:dyDescent="0.25">
      <c r="A193" t="s">
        <v>382</v>
      </c>
      <c r="B193">
        <v>9</v>
      </c>
      <c r="C193">
        <v>5</v>
      </c>
      <c r="D193">
        <v>13</v>
      </c>
      <c r="E193" t="s">
        <v>383</v>
      </c>
    </row>
    <row r="194" spans="1:5" x14ac:dyDescent="0.25">
      <c r="A194" t="s">
        <v>384</v>
      </c>
      <c r="B194">
        <v>9</v>
      </c>
      <c r="C194">
        <v>2</v>
      </c>
      <c r="D194">
        <v>12</v>
      </c>
      <c r="E194" t="s">
        <v>385</v>
      </c>
    </row>
    <row r="195" spans="1:5" x14ac:dyDescent="0.25">
      <c r="A195" t="s">
        <v>386</v>
      </c>
      <c r="B195">
        <v>9</v>
      </c>
      <c r="C195">
        <v>15</v>
      </c>
      <c r="D195">
        <v>11</v>
      </c>
      <c r="E195" t="s">
        <v>387</v>
      </c>
    </row>
    <row r="196" spans="1:5" x14ac:dyDescent="0.25">
      <c r="A196" t="s">
        <v>388</v>
      </c>
      <c r="B196">
        <v>9</v>
      </c>
      <c r="C196">
        <v>3</v>
      </c>
      <c r="D196">
        <v>11</v>
      </c>
      <c r="E196" t="s">
        <v>389</v>
      </c>
    </row>
    <row r="197" spans="1:5" x14ac:dyDescent="0.25">
      <c r="A197" t="s">
        <v>390</v>
      </c>
      <c r="B197">
        <v>9</v>
      </c>
      <c r="C197">
        <v>1</v>
      </c>
      <c r="D197">
        <v>15</v>
      </c>
      <c r="E197" t="s">
        <v>391</v>
      </c>
    </row>
    <row r="198" spans="1:5" x14ac:dyDescent="0.25">
      <c r="A198" t="s">
        <v>392</v>
      </c>
      <c r="B198">
        <v>9</v>
      </c>
      <c r="C198">
        <v>1</v>
      </c>
      <c r="D198">
        <v>2</v>
      </c>
      <c r="E198" t="s">
        <v>393</v>
      </c>
    </row>
    <row r="199" spans="1:5" x14ac:dyDescent="0.25">
      <c r="A199" t="s">
        <v>394</v>
      </c>
      <c r="B199">
        <v>9</v>
      </c>
      <c r="C199">
        <v>13</v>
      </c>
      <c r="D199">
        <v>14</v>
      </c>
      <c r="E199" t="s">
        <v>395</v>
      </c>
    </row>
    <row r="200" spans="1:5" x14ac:dyDescent="0.25">
      <c r="A200" t="s">
        <v>396</v>
      </c>
      <c r="B200">
        <v>9</v>
      </c>
      <c r="C200">
        <v>12</v>
      </c>
      <c r="D200">
        <v>7</v>
      </c>
      <c r="E200" t="s">
        <v>397</v>
      </c>
    </row>
    <row r="201" spans="1:5" x14ac:dyDescent="0.25">
      <c r="A201" t="s">
        <v>398</v>
      </c>
      <c r="B201">
        <v>9</v>
      </c>
      <c r="C201">
        <v>8</v>
      </c>
      <c r="D201">
        <v>7</v>
      </c>
      <c r="E201" t="s">
        <v>399</v>
      </c>
    </row>
    <row r="202" spans="1:5" x14ac:dyDescent="0.25">
      <c r="A202" t="s">
        <v>400</v>
      </c>
      <c r="B202">
        <v>9</v>
      </c>
      <c r="E202" t="s">
        <v>401</v>
      </c>
    </row>
    <row r="203" spans="1:5" x14ac:dyDescent="0.25">
      <c r="A203" t="s">
        <v>402</v>
      </c>
      <c r="B203">
        <v>9</v>
      </c>
      <c r="C203">
        <v>4</v>
      </c>
      <c r="D203">
        <v>7</v>
      </c>
      <c r="E203" t="s">
        <v>403</v>
      </c>
    </row>
    <row r="204" spans="1:5" x14ac:dyDescent="0.25">
      <c r="A204" t="s">
        <v>404</v>
      </c>
      <c r="B204">
        <v>9</v>
      </c>
      <c r="C204">
        <v>4</v>
      </c>
      <c r="D204">
        <v>11</v>
      </c>
      <c r="E204" t="s">
        <v>405</v>
      </c>
    </row>
    <row r="205" spans="1:5" x14ac:dyDescent="0.25">
      <c r="A205" t="s">
        <v>406</v>
      </c>
      <c r="B205">
        <v>7</v>
      </c>
      <c r="C205">
        <v>8</v>
      </c>
      <c r="D205">
        <v>9</v>
      </c>
      <c r="E205" t="s">
        <v>407</v>
      </c>
    </row>
    <row r="206" spans="1:5" x14ac:dyDescent="0.25">
      <c r="A206" t="s">
        <v>408</v>
      </c>
      <c r="B206">
        <v>9</v>
      </c>
      <c r="C206">
        <v>12</v>
      </c>
      <c r="D206">
        <v>7</v>
      </c>
      <c r="E206" t="s">
        <v>409</v>
      </c>
    </row>
    <row r="207" spans="1:5" x14ac:dyDescent="0.25">
      <c r="A207" t="s">
        <v>410</v>
      </c>
      <c r="B207">
        <v>9</v>
      </c>
      <c r="C207">
        <v>12</v>
      </c>
      <c r="D207">
        <v>2</v>
      </c>
      <c r="E207" t="s">
        <v>411</v>
      </c>
    </row>
    <row r="208" spans="1:5" x14ac:dyDescent="0.25">
      <c r="A208" t="s">
        <v>412</v>
      </c>
      <c r="B208">
        <v>9</v>
      </c>
      <c r="C208">
        <v>4</v>
      </c>
      <c r="D208">
        <v>6</v>
      </c>
      <c r="E208" t="s">
        <v>413</v>
      </c>
    </row>
    <row r="209" spans="1:5" x14ac:dyDescent="0.25">
      <c r="A209" t="s">
        <v>414</v>
      </c>
      <c r="B209">
        <v>9</v>
      </c>
      <c r="C209">
        <v>12</v>
      </c>
      <c r="D209">
        <v>2</v>
      </c>
      <c r="E209" t="s">
        <v>415</v>
      </c>
    </row>
    <row r="210" spans="1:5" x14ac:dyDescent="0.25">
      <c r="A210" t="s">
        <v>416</v>
      </c>
      <c r="B210">
        <v>9</v>
      </c>
      <c r="C210">
        <v>6</v>
      </c>
      <c r="D210">
        <v>14</v>
      </c>
      <c r="E210" t="s">
        <v>417</v>
      </c>
    </row>
    <row r="211" spans="1:5" x14ac:dyDescent="0.25">
      <c r="A211" t="s">
        <v>418</v>
      </c>
      <c r="B211">
        <v>9</v>
      </c>
      <c r="C211">
        <v>12</v>
      </c>
      <c r="D211">
        <v>4</v>
      </c>
      <c r="E211" t="s">
        <v>419</v>
      </c>
    </row>
    <row r="212" spans="1:5" x14ac:dyDescent="0.25">
      <c r="A212" t="s">
        <v>420</v>
      </c>
      <c r="B212">
        <v>8</v>
      </c>
      <c r="C212">
        <v>7</v>
      </c>
      <c r="D212">
        <v>4</v>
      </c>
      <c r="E212" t="s">
        <v>421</v>
      </c>
    </row>
    <row r="213" spans="1:5" x14ac:dyDescent="0.25">
      <c r="A213" t="s">
        <v>422</v>
      </c>
      <c r="B213">
        <v>9</v>
      </c>
      <c r="C213">
        <v>4</v>
      </c>
      <c r="D213">
        <v>14</v>
      </c>
      <c r="E213" t="s">
        <v>423</v>
      </c>
    </row>
    <row r="214" spans="1:5" x14ac:dyDescent="0.25">
      <c r="A214" t="s">
        <v>424</v>
      </c>
      <c r="B214">
        <v>7</v>
      </c>
      <c r="C214">
        <v>8</v>
      </c>
      <c r="D214">
        <v>12</v>
      </c>
      <c r="E214" t="s">
        <v>425</v>
      </c>
    </row>
    <row r="215" spans="1:5" x14ac:dyDescent="0.25">
      <c r="A215" t="s">
        <v>426</v>
      </c>
      <c r="B215">
        <v>8</v>
      </c>
      <c r="C215">
        <v>7</v>
      </c>
      <c r="D215">
        <v>14</v>
      </c>
      <c r="E215" t="s">
        <v>427</v>
      </c>
    </row>
    <row r="216" spans="1:5" x14ac:dyDescent="0.25">
      <c r="A216" t="s">
        <v>428</v>
      </c>
      <c r="B216">
        <v>4</v>
      </c>
      <c r="C216">
        <v>9</v>
      </c>
      <c r="D216">
        <v>10</v>
      </c>
      <c r="E216" t="s">
        <v>429</v>
      </c>
    </row>
    <row r="217" spans="1:5" x14ac:dyDescent="0.25">
      <c r="A217" t="s">
        <v>430</v>
      </c>
      <c r="B217">
        <v>7</v>
      </c>
      <c r="C217">
        <v>8</v>
      </c>
      <c r="D217">
        <v>6</v>
      </c>
      <c r="E217" t="s">
        <v>431</v>
      </c>
    </row>
    <row r="218" spans="1:5" x14ac:dyDescent="0.25">
      <c r="A218" t="s">
        <v>432</v>
      </c>
      <c r="B218">
        <v>4</v>
      </c>
      <c r="C218">
        <v>11</v>
      </c>
      <c r="D218">
        <v>8</v>
      </c>
      <c r="E218" t="s">
        <v>433</v>
      </c>
    </row>
    <row r="219" spans="1:5" x14ac:dyDescent="0.25">
      <c r="A219" t="s">
        <v>434</v>
      </c>
      <c r="B219">
        <v>4</v>
      </c>
      <c r="C219">
        <v>10</v>
      </c>
      <c r="D219">
        <v>13</v>
      </c>
      <c r="E219" t="s">
        <v>435</v>
      </c>
    </row>
    <row r="220" spans="1:5" x14ac:dyDescent="0.25">
      <c r="A220" t="s">
        <v>436</v>
      </c>
      <c r="B220">
        <v>12</v>
      </c>
      <c r="C220">
        <v>6</v>
      </c>
      <c r="D220">
        <v>5</v>
      </c>
      <c r="E220" t="s">
        <v>437</v>
      </c>
    </row>
    <row r="221" spans="1:5" x14ac:dyDescent="0.25">
      <c r="A221" t="s">
        <v>438</v>
      </c>
      <c r="B221">
        <v>4</v>
      </c>
      <c r="C221">
        <v>14</v>
      </c>
      <c r="D221">
        <v>15</v>
      </c>
      <c r="E221" t="s">
        <v>439</v>
      </c>
    </row>
    <row r="222" spans="1:5" x14ac:dyDescent="0.25">
      <c r="A222" t="s">
        <v>440</v>
      </c>
      <c r="B222">
        <v>7</v>
      </c>
      <c r="C222">
        <v>8</v>
      </c>
      <c r="D222">
        <v>1</v>
      </c>
      <c r="E222" t="s">
        <v>441</v>
      </c>
    </row>
    <row r="223" spans="1:5" x14ac:dyDescent="0.25">
      <c r="A223" t="s">
        <v>442</v>
      </c>
      <c r="B223">
        <v>7</v>
      </c>
      <c r="C223">
        <v>8</v>
      </c>
      <c r="D223">
        <v>1</v>
      </c>
      <c r="E223" t="s">
        <v>443</v>
      </c>
    </row>
    <row r="224" spans="1:5" x14ac:dyDescent="0.25">
      <c r="A224" t="s">
        <v>444</v>
      </c>
      <c r="B224">
        <v>3</v>
      </c>
      <c r="E224" t="s">
        <v>445</v>
      </c>
    </row>
    <row r="225" spans="1:5" x14ac:dyDescent="0.25">
      <c r="A225" t="s">
        <v>446</v>
      </c>
      <c r="B225">
        <v>7</v>
      </c>
      <c r="C225">
        <v>8</v>
      </c>
      <c r="D225">
        <v>9</v>
      </c>
      <c r="E225" t="s">
        <v>447</v>
      </c>
    </row>
    <row r="226" spans="1:5" x14ac:dyDescent="0.25">
      <c r="A226" t="s">
        <v>448</v>
      </c>
      <c r="B226">
        <v>12</v>
      </c>
      <c r="C226">
        <v>7</v>
      </c>
      <c r="D226">
        <v>8</v>
      </c>
      <c r="E226" t="s">
        <v>449</v>
      </c>
    </row>
    <row r="227" spans="1:5" x14ac:dyDescent="0.25">
      <c r="A227" t="s">
        <v>450</v>
      </c>
      <c r="B227">
        <v>9</v>
      </c>
      <c r="C227">
        <v>13</v>
      </c>
      <c r="D227">
        <v>16</v>
      </c>
      <c r="E227" t="s">
        <v>451</v>
      </c>
    </row>
    <row r="228" spans="1:5" x14ac:dyDescent="0.25">
      <c r="A228" t="s">
        <v>452</v>
      </c>
      <c r="B228">
        <v>7</v>
      </c>
      <c r="C228">
        <v>8</v>
      </c>
      <c r="D228">
        <v>1</v>
      </c>
      <c r="E228" t="s">
        <v>453</v>
      </c>
    </row>
    <row r="229" spans="1:5" x14ac:dyDescent="0.25">
      <c r="A229" t="s">
        <v>454</v>
      </c>
      <c r="B229">
        <v>7</v>
      </c>
      <c r="C229">
        <v>8</v>
      </c>
      <c r="D229">
        <v>1</v>
      </c>
      <c r="E229" t="s">
        <v>455</v>
      </c>
    </row>
    <row r="230" spans="1:5" x14ac:dyDescent="0.25">
      <c r="A230" t="s">
        <v>456</v>
      </c>
      <c r="B230">
        <v>7</v>
      </c>
      <c r="C230">
        <v>8</v>
      </c>
      <c r="D230">
        <v>15</v>
      </c>
      <c r="E230" t="s">
        <v>457</v>
      </c>
    </row>
    <row r="231" spans="1:5" x14ac:dyDescent="0.25">
      <c r="A231" t="s">
        <v>458</v>
      </c>
      <c r="B231">
        <v>8</v>
      </c>
      <c r="C231">
        <v>7</v>
      </c>
      <c r="D231">
        <v>1</v>
      </c>
      <c r="E231" t="s">
        <v>459</v>
      </c>
    </row>
    <row r="232" spans="1:5" x14ac:dyDescent="0.25">
      <c r="A232" t="s">
        <v>460</v>
      </c>
      <c r="B232">
        <v>8</v>
      </c>
      <c r="C232">
        <v>7</v>
      </c>
      <c r="D232">
        <v>1</v>
      </c>
      <c r="E232" t="s">
        <v>461</v>
      </c>
    </row>
    <row r="233" spans="1:5" x14ac:dyDescent="0.25">
      <c r="A233" t="s">
        <v>462</v>
      </c>
      <c r="B233">
        <v>8</v>
      </c>
      <c r="C233">
        <v>7</v>
      </c>
      <c r="D233">
        <v>13</v>
      </c>
      <c r="E233" t="s">
        <v>463</v>
      </c>
    </row>
    <row r="234" spans="1:5" x14ac:dyDescent="0.25">
      <c r="A234" t="s">
        <v>464</v>
      </c>
      <c r="B234">
        <v>4</v>
      </c>
      <c r="C234">
        <v>16</v>
      </c>
      <c r="D234">
        <v>2</v>
      </c>
      <c r="E234" t="s">
        <v>465</v>
      </c>
    </row>
    <row r="235" spans="1:5" x14ac:dyDescent="0.25">
      <c r="A235" t="s">
        <v>466</v>
      </c>
      <c r="B235">
        <v>4</v>
      </c>
      <c r="C235">
        <v>16</v>
      </c>
      <c r="D235">
        <v>2</v>
      </c>
      <c r="E235" t="s">
        <v>467</v>
      </c>
    </row>
    <row r="236" spans="1:5" x14ac:dyDescent="0.25">
      <c r="A236" t="s">
        <v>468</v>
      </c>
      <c r="B236">
        <v>7</v>
      </c>
      <c r="C236">
        <v>8</v>
      </c>
      <c r="D236">
        <v>9</v>
      </c>
      <c r="E236" t="s">
        <v>469</v>
      </c>
    </row>
    <row r="237" spans="1:5" x14ac:dyDescent="0.25">
      <c r="A237" t="s">
        <v>470</v>
      </c>
      <c r="B237">
        <v>7</v>
      </c>
      <c r="C237">
        <v>8</v>
      </c>
      <c r="D237">
        <v>4</v>
      </c>
      <c r="E237" t="s">
        <v>471</v>
      </c>
    </row>
    <row r="238" spans="1:5" x14ac:dyDescent="0.25">
      <c r="A238" t="s">
        <v>472</v>
      </c>
      <c r="B238">
        <v>7</v>
      </c>
      <c r="C238">
        <v>8</v>
      </c>
      <c r="D238">
        <v>4</v>
      </c>
      <c r="E238" t="s">
        <v>473</v>
      </c>
    </row>
    <row r="239" spans="1:5" x14ac:dyDescent="0.25">
      <c r="A239" t="s">
        <v>474</v>
      </c>
      <c r="B239">
        <v>12</v>
      </c>
      <c r="E239" t="s">
        <v>475</v>
      </c>
    </row>
    <row r="240" spans="1:5" x14ac:dyDescent="0.25">
      <c r="A240" t="s">
        <v>476</v>
      </c>
      <c r="B240">
        <v>4</v>
      </c>
      <c r="C240">
        <v>14</v>
      </c>
      <c r="D240">
        <v>9</v>
      </c>
      <c r="E240" t="s">
        <v>477</v>
      </c>
    </row>
    <row r="241" spans="1:5" x14ac:dyDescent="0.25">
      <c r="A241" t="s">
        <v>478</v>
      </c>
      <c r="B241">
        <v>8</v>
      </c>
      <c r="C241">
        <v>7</v>
      </c>
      <c r="D241">
        <v>2</v>
      </c>
      <c r="E241" t="s">
        <v>479</v>
      </c>
    </row>
    <row r="242" spans="1:5" x14ac:dyDescent="0.25">
      <c r="A242" t="s">
        <v>480</v>
      </c>
      <c r="B242">
        <v>7</v>
      </c>
      <c r="C242">
        <v>8</v>
      </c>
      <c r="D242">
        <v>9</v>
      </c>
      <c r="E242" t="s">
        <v>481</v>
      </c>
    </row>
    <row r="243" spans="1:5" x14ac:dyDescent="0.25">
      <c r="A243" t="s">
        <v>482</v>
      </c>
      <c r="B243">
        <v>7</v>
      </c>
      <c r="C243">
        <v>8</v>
      </c>
      <c r="D243">
        <v>1</v>
      </c>
      <c r="E243" t="s">
        <v>483</v>
      </c>
    </row>
    <row r="244" spans="1:5" x14ac:dyDescent="0.25">
      <c r="A244" t="s">
        <v>484</v>
      </c>
      <c r="B244">
        <v>4</v>
      </c>
      <c r="C244">
        <v>1</v>
      </c>
      <c r="D244">
        <v>2</v>
      </c>
      <c r="E244" t="s">
        <v>485</v>
      </c>
    </row>
    <row r="245" spans="1:5" x14ac:dyDescent="0.25">
      <c r="A245" t="s">
        <v>486</v>
      </c>
      <c r="B245">
        <v>4</v>
      </c>
      <c r="C245">
        <v>13</v>
      </c>
      <c r="D245">
        <v>2</v>
      </c>
      <c r="E245" t="s">
        <v>487</v>
      </c>
    </row>
    <row r="246" spans="1:5" x14ac:dyDescent="0.25">
      <c r="A246" t="s">
        <v>488</v>
      </c>
      <c r="B246">
        <v>7</v>
      </c>
      <c r="C246">
        <v>8</v>
      </c>
      <c r="D246">
        <v>1</v>
      </c>
      <c r="E246" t="s">
        <v>489</v>
      </c>
    </row>
    <row r="247" spans="1:5" x14ac:dyDescent="0.25">
      <c r="A247" t="s">
        <v>490</v>
      </c>
      <c r="B247">
        <v>7</v>
      </c>
      <c r="C247">
        <v>8</v>
      </c>
      <c r="D247">
        <v>4</v>
      </c>
      <c r="E247" t="s">
        <v>491</v>
      </c>
    </row>
    <row r="248" spans="1:5" x14ac:dyDescent="0.25">
      <c r="A248" t="s">
        <v>492</v>
      </c>
      <c r="B248">
        <v>7</v>
      </c>
      <c r="C248">
        <v>8</v>
      </c>
      <c r="D248">
        <v>10</v>
      </c>
      <c r="E248" t="s">
        <v>493</v>
      </c>
    </row>
    <row r="249" spans="1:5" x14ac:dyDescent="0.25">
      <c r="A249" t="s">
        <v>494</v>
      </c>
      <c r="B249">
        <v>7</v>
      </c>
      <c r="C249">
        <v>8</v>
      </c>
      <c r="D249">
        <v>1</v>
      </c>
      <c r="E249" t="s">
        <v>495</v>
      </c>
    </row>
    <row r="250" spans="1:5" x14ac:dyDescent="0.25">
      <c r="A250" t="s">
        <v>496</v>
      </c>
      <c r="B250">
        <v>7</v>
      </c>
      <c r="C250">
        <v>8</v>
      </c>
      <c r="D250">
        <v>16</v>
      </c>
      <c r="E250" t="s">
        <v>497</v>
      </c>
    </row>
    <row r="251" spans="1:5" x14ac:dyDescent="0.25">
      <c r="A251" t="s">
        <v>498</v>
      </c>
      <c r="B251">
        <v>7</v>
      </c>
      <c r="C251">
        <v>8</v>
      </c>
      <c r="D251">
        <v>15</v>
      </c>
      <c r="E251" t="s">
        <v>499</v>
      </c>
    </row>
    <row r="252" spans="1:5" x14ac:dyDescent="0.25">
      <c r="A252" t="s">
        <v>500</v>
      </c>
      <c r="B252">
        <v>8</v>
      </c>
      <c r="C252">
        <v>7</v>
      </c>
      <c r="D252">
        <v>12</v>
      </c>
      <c r="E252" t="s">
        <v>501</v>
      </c>
    </row>
    <row r="253" spans="1:5" x14ac:dyDescent="0.25">
      <c r="A253" t="s">
        <v>502</v>
      </c>
      <c r="B253">
        <v>8</v>
      </c>
      <c r="C253">
        <v>7</v>
      </c>
      <c r="D253">
        <v>3</v>
      </c>
      <c r="E253" t="s">
        <v>503</v>
      </c>
    </row>
    <row r="254" spans="1:5" x14ac:dyDescent="0.25">
      <c r="A254" t="s">
        <v>504</v>
      </c>
      <c r="B254">
        <v>12</v>
      </c>
      <c r="C254">
        <v>8</v>
      </c>
      <c r="D254">
        <v>14</v>
      </c>
      <c r="E254" t="s">
        <v>505</v>
      </c>
    </row>
    <row r="255" spans="1:5" x14ac:dyDescent="0.25">
      <c r="A255" t="s">
        <v>506</v>
      </c>
      <c r="B255">
        <v>8</v>
      </c>
      <c r="C255">
        <v>7</v>
      </c>
      <c r="D255">
        <v>4</v>
      </c>
      <c r="E255" t="s">
        <v>507</v>
      </c>
    </row>
    <row r="256" spans="1:5" x14ac:dyDescent="0.25">
      <c r="A256" t="s">
        <v>508</v>
      </c>
      <c r="B256">
        <v>7</v>
      </c>
      <c r="C256">
        <v>8</v>
      </c>
      <c r="D256">
        <v>1</v>
      </c>
      <c r="E256" t="s">
        <v>509</v>
      </c>
    </row>
    <row r="257" spans="1:5" x14ac:dyDescent="0.25">
      <c r="A257" t="s">
        <v>510</v>
      </c>
      <c r="B257">
        <v>7</v>
      </c>
      <c r="C257">
        <v>8</v>
      </c>
      <c r="D257">
        <v>1</v>
      </c>
      <c r="E257" t="s">
        <v>511</v>
      </c>
    </row>
    <row r="258" spans="1:5" x14ac:dyDescent="0.25">
      <c r="A258" t="s">
        <v>512</v>
      </c>
      <c r="B258">
        <v>7</v>
      </c>
      <c r="C258">
        <v>8</v>
      </c>
      <c r="D258">
        <v>4</v>
      </c>
      <c r="E258" t="s">
        <v>513</v>
      </c>
    </row>
    <row r="259" spans="1:5" x14ac:dyDescent="0.25">
      <c r="A259" t="s">
        <v>514</v>
      </c>
      <c r="B259">
        <v>8</v>
      </c>
      <c r="C259">
        <v>7</v>
      </c>
      <c r="D259">
        <v>1</v>
      </c>
      <c r="E259" t="s">
        <v>515</v>
      </c>
    </row>
    <row r="260" spans="1:5" x14ac:dyDescent="0.25">
      <c r="A260" t="s">
        <v>516</v>
      </c>
      <c r="B260">
        <v>7</v>
      </c>
      <c r="C260">
        <v>8</v>
      </c>
      <c r="D260">
        <v>1</v>
      </c>
      <c r="E260" t="s">
        <v>517</v>
      </c>
    </row>
    <row r="261" spans="1:5" x14ac:dyDescent="0.25">
      <c r="A261" t="s">
        <v>518</v>
      </c>
      <c r="B261">
        <v>12</v>
      </c>
      <c r="C261">
        <v>14</v>
      </c>
      <c r="D261">
        <v>6</v>
      </c>
      <c r="E261" t="s">
        <v>519</v>
      </c>
    </row>
    <row r="262" spans="1:5" x14ac:dyDescent="0.25">
      <c r="A262" t="s">
        <v>520</v>
      </c>
      <c r="B262">
        <v>12</v>
      </c>
      <c r="C262">
        <v>13</v>
      </c>
      <c r="D262">
        <v>16</v>
      </c>
      <c r="E262" t="s">
        <v>521</v>
      </c>
    </row>
    <row r="263" spans="1:5" x14ac:dyDescent="0.25">
      <c r="A263" t="s">
        <v>522</v>
      </c>
      <c r="B263">
        <v>12</v>
      </c>
      <c r="C263">
        <v>2</v>
      </c>
      <c r="D263">
        <v>3</v>
      </c>
      <c r="E263" t="s">
        <v>523</v>
      </c>
    </row>
    <row r="264" spans="1:5" x14ac:dyDescent="0.25">
      <c r="A264" t="s">
        <v>524</v>
      </c>
      <c r="B264">
        <v>12</v>
      </c>
      <c r="C264">
        <v>4</v>
      </c>
      <c r="D264">
        <v>3</v>
      </c>
      <c r="E264" t="s">
        <v>525</v>
      </c>
    </row>
    <row r="265" spans="1:5" x14ac:dyDescent="0.25">
      <c r="A265" t="s">
        <v>543</v>
      </c>
      <c r="B265">
        <v>9</v>
      </c>
      <c r="C265">
        <v>4</v>
      </c>
      <c r="D265">
        <v>5</v>
      </c>
      <c r="E265" t="s">
        <v>544</v>
      </c>
    </row>
    <row r="266" spans="1:5" x14ac:dyDescent="0.25">
      <c r="A266" t="s">
        <v>545</v>
      </c>
      <c r="B266">
        <v>9</v>
      </c>
      <c r="C266">
        <v>4</v>
      </c>
      <c r="D266">
        <v>7</v>
      </c>
      <c r="E266" t="s">
        <v>546</v>
      </c>
    </row>
    <row r="267" spans="1:5" x14ac:dyDescent="0.25">
      <c r="A267" t="s">
        <v>547</v>
      </c>
      <c r="B267">
        <v>16</v>
      </c>
      <c r="C267">
        <v>15</v>
      </c>
      <c r="D267">
        <v>14</v>
      </c>
      <c r="E267" t="s">
        <v>548</v>
      </c>
    </row>
    <row r="268" spans="1:5" x14ac:dyDescent="0.25">
      <c r="A268" t="s">
        <v>549</v>
      </c>
      <c r="B268">
        <v>16</v>
      </c>
      <c r="C268">
        <v>15</v>
      </c>
      <c r="D268">
        <v>14</v>
      </c>
      <c r="E268" t="s">
        <v>550</v>
      </c>
    </row>
    <row r="269" spans="1:5" x14ac:dyDescent="0.25">
      <c r="A269" t="s">
        <v>551</v>
      </c>
      <c r="B269">
        <v>9</v>
      </c>
      <c r="C269">
        <v>8</v>
      </c>
      <c r="D269">
        <v>6</v>
      </c>
      <c r="E269" t="s">
        <v>552</v>
      </c>
    </row>
    <row r="270" spans="1:5" x14ac:dyDescent="0.25">
      <c r="A270" t="s">
        <v>553</v>
      </c>
      <c r="B270">
        <v>9</v>
      </c>
      <c r="C270">
        <v>2</v>
      </c>
      <c r="D270">
        <v>12</v>
      </c>
      <c r="E270" t="s">
        <v>554</v>
      </c>
    </row>
    <row r="271" spans="1:5" x14ac:dyDescent="0.25">
      <c r="A271" t="s">
        <v>555</v>
      </c>
      <c r="B271">
        <v>9</v>
      </c>
      <c r="C271">
        <v>14</v>
      </c>
      <c r="D271">
        <v>11</v>
      </c>
      <c r="E271" t="s">
        <v>556</v>
      </c>
    </row>
    <row r="272" spans="1:5" x14ac:dyDescent="0.25">
      <c r="A272" t="s">
        <v>557</v>
      </c>
      <c r="B272">
        <v>9</v>
      </c>
      <c r="C272">
        <v>3</v>
      </c>
      <c r="D272">
        <v>7</v>
      </c>
      <c r="E272" t="s">
        <v>558</v>
      </c>
    </row>
    <row r="273" spans="1:5" x14ac:dyDescent="0.25">
      <c r="A273" t="s">
        <v>559</v>
      </c>
      <c r="B273">
        <v>9</v>
      </c>
      <c r="C273">
        <v>6</v>
      </c>
      <c r="D273">
        <v>12</v>
      </c>
      <c r="E273" t="s">
        <v>560</v>
      </c>
    </row>
    <row r="274" spans="1:5" x14ac:dyDescent="0.25">
      <c r="A274" t="s">
        <v>561</v>
      </c>
      <c r="B274">
        <v>9</v>
      </c>
      <c r="C274">
        <v>3</v>
      </c>
      <c r="D274">
        <v>15</v>
      </c>
      <c r="E274" t="s">
        <v>562</v>
      </c>
    </row>
    <row r="275" spans="1:5" x14ac:dyDescent="0.25">
      <c r="A275" t="s">
        <v>563</v>
      </c>
      <c r="B275">
        <v>9</v>
      </c>
      <c r="C275">
        <v>5</v>
      </c>
      <c r="D275">
        <v>14</v>
      </c>
      <c r="E275" t="s">
        <v>564</v>
      </c>
    </row>
    <row r="276" spans="1:5" x14ac:dyDescent="0.25">
      <c r="A276" t="s">
        <v>565</v>
      </c>
      <c r="B276">
        <v>9</v>
      </c>
      <c r="C276">
        <v>6</v>
      </c>
      <c r="D276">
        <v>11</v>
      </c>
      <c r="E276" t="s">
        <v>566</v>
      </c>
    </row>
    <row r="277" spans="1:5" x14ac:dyDescent="0.25">
      <c r="A277" t="s">
        <v>567</v>
      </c>
      <c r="B277">
        <v>9</v>
      </c>
      <c r="C277">
        <v>1</v>
      </c>
      <c r="D277">
        <v>7</v>
      </c>
      <c r="E277" t="s">
        <v>568</v>
      </c>
    </row>
    <row r="278" spans="1:5" x14ac:dyDescent="0.25">
      <c r="A278" t="s">
        <v>569</v>
      </c>
      <c r="B278">
        <v>9</v>
      </c>
      <c r="C278">
        <v>8</v>
      </c>
      <c r="D278">
        <v>10</v>
      </c>
      <c r="E278" t="s">
        <v>570</v>
      </c>
    </row>
    <row r="279" spans="1:5" x14ac:dyDescent="0.25">
      <c r="A279" t="s">
        <v>571</v>
      </c>
      <c r="B279">
        <v>9</v>
      </c>
      <c r="C279">
        <v>11</v>
      </c>
      <c r="D279">
        <v>1</v>
      </c>
      <c r="E279" t="s">
        <v>572</v>
      </c>
    </row>
    <row r="280" spans="1:5" x14ac:dyDescent="0.25">
      <c r="A280" t="s">
        <v>573</v>
      </c>
      <c r="B280">
        <v>9</v>
      </c>
      <c r="C280">
        <v>11</v>
      </c>
      <c r="D280">
        <v>2</v>
      </c>
      <c r="E280" t="s">
        <v>574</v>
      </c>
    </row>
    <row r="281" spans="1:5" x14ac:dyDescent="0.25">
      <c r="A281" t="s">
        <v>575</v>
      </c>
      <c r="B281">
        <v>9</v>
      </c>
      <c r="C281">
        <v>13</v>
      </c>
      <c r="D281">
        <v>16</v>
      </c>
      <c r="E281" t="s">
        <v>576</v>
      </c>
    </row>
    <row r="282" spans="1:5" x14ac:dyDescent="0.25">
      <c r="A282" t="s">
        <v>577</v>
      </c>
      <c r="B282">
        <v>9</v>
      </c>
      <c r="C282">
        <v>16</v>
      </c>
      <c r="D282">
        <v>1</v>
      </c>
      <c r="E282" t="s">
        <v>578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Hoja1!clubdetenisrubor_flamingo_inbound_2017_03_09</vt:lpstr>
    </vt:vector>
  </TitlesOfParts>
  <Company>Deusto Sistemas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Iban Chaparro</dc:creator>
  <cp:lastModifiedBy>Iban Chaparro</cp:lastModifiedBy>
  <dcterms:created xsi:type="dcterms:W3CDTF">2017-03-09T10:11:59Z</dcterms:created>
  <dcterms:modified xsi:type="dcterms:W3CDTF">2017-03-16T15:38:54Z</dcterms:modified>
</cp:coreProperties>
</file>